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285" windowWidth="14805" windowHeight="7830" tabRatio="927" activeTab="5"/>
  </bookViews>
  <sheets>
    <sheet name="Elenco Obj RIOMAGGIORE" sheetId="5" r:id="rId1"/>
    <sheet name="OBJ_1_Trasparenza_Anticorruz" sheetId="4" r:id="rId2"/>
    <sheet name="OBJ_2_BILANCIO_TRB" sheetId="7" r:id="rId3"/>
    <sheet name="OBJ_3_Demografici" sheetId="15" r:id="rId4"/>
    <sheet name="OBJ_4_LL.PP." sheetId="12" r:id="rId5"/>
    <sheet name="OBJ_5_POL.LOCALE" sheetId="16" r:id="rId6"/>
    <sheet name="Obj_6 SEGR_PRC_CIMITERI" sheetId="17" r:id="rId7"/>
    <sheet name="OBJ_7_commercio_SUAP" sheetId="18" r:id="rId8"/>
    <sheet name="OBJ_8_SERVIZI SCOLASTICI" sheetId="19" r:id="rId9"/>
  </sheets>
  <externalReferences>
    <externalReference r:id="rId12"/>
    <externalReference r:id="rId13"/>
    <externalReference r:id="rId14"/>
    <externalReference r:id="rId15"/>
    <externalReference r:id="rId16"/>
    <externalReference r:id="rId17"/>
  </externalReferences>
  <definedNames>
    <definedName name="__xlnm.Print_Area" localSheetId="7">'OBJ_7_commercio_SUAP'!$A$1:$N$121</definedName>
    <definedName name="__xlnm.Print_Area" localSheetId="8">'OBJ_8_SERVIZI SCOLASTICI'!$A$1:$N$121</definedName>
    <definedName name="__xlnm.Print_Area_9" localSheetId="6">#REF!</definedName>
    <definedName name="__xlnm.Print_Area_9" localSheetId="7">#REF!</definedName>
    <definedName name="__xlnm.Print_Area_9" localSheetId="8">#REF!</definedName>
    <definedName name="__xlnm.Print_Area_9">#REF!</definedName>
    <definedName name="__xlnm.Print_Titles" localSheetId="7">'OBJ_7_commercio_SUAP'!$1:$5</definedName>
    <definedName name="__xlnm.Print_Titles" localSheetId="8">'OBJ_8_SERVIZI SCOLASTICI'!$1:$5</definedName>
    <definedName name="__xlnm.Print_Titles_8" localSheetId="6">#REF!</definedName>
    <definedName name="__xlnm.Print_Titles_8" localSheetId="7">#REF!</definedName>
    <definedName name="__xlnm.Print_Titles_8" localSheetId="8">#REF!</definedName>
    <definedName name="__xlnm.Print_Titles_8">#REF!</definedName>
    <definedName name="area" localSheetId="0">'[1]db1'!$B$2:$B$20</definedName>
    <definedName name="area" localSheetId="6">'[2]db1'!$B$2:$B$20</definedName>
    <definedName name="area">'[3]db1'!$B$2:$B$20</definedName>
    <definedName name="area_1" localSheetId="5">'[4]db1'!$B$2:$B$20</definedName>
    <definedName name="area_1" localSheetId="6">'[5]db1'!$B$2:$B$20</definedName>
    <definedName name="area_1" localSheetId="7">#REF!</definedName>
    <definedName name="area_1" localSheetId="8">#REF!</definedName>
    <definedName name="area_1">'[6]db1'!$B$2:$B$20</definedName>
    <definedName name="_xlnm.Print_Area" localSheetId="0">'Elenco Obj RIOMAGGIORE'!$A$1:$E$6</definedName>
    <definedName name="_xlnm.Print_Area" localSheetId="1">'OBJ_1_Trasparenza_Anticorruz'!$A$1:$N$122</definedName>
    <definedName name="_xlnm.Print_Area" localSheetId="2">'OBJ_2_BILANCIO_TRB'!$A$1:$N$122</definedName>
    <definedName name="_xlnm.Print_Area" localSheetId="3">'OBJ_3_Demografici'!$A$1:$N$121</definedName>
    <definedName name="_xlnm.Print_Area" localSheetId="4">'OBJ_4_LL.PP.'!$A$1:$N$105</definedName>
    <definedName name="_xlnm.Print_Area" localSheetId="5">'OBJ_5_POL.LOCALE'!$A$1:$N$115</definedName>
    <definedName name="_xlnm.Print_Area" localSheetId="6">'Obj_6 SEGR_PRC_CIMITERI'!$A$1:$N$120</definedName>
    <definedName name="_xlnm.Print_Area" localSheetId="7">'OBJ_7_commercio_SUAP'!$A$1:$N$121</definedName>
    <definedName name="_xlnm.Print_Area" localSheetId="8">'OBJ_8_SERVIZI SCOLASTICI'!$A$1:$N$121</definedName>
    <definedName name="cronoprogramma" localSheetId="0">'[1]db1'!$K$1</definedName>
    <definedName name="cronoprogramma" localSheetId="6">'[2]db1'!$K$1</definedName>
    <definedName name="cronoprogramma">'[3]db1'!$K$1</definedName>
    <definedName name="cronoprogramma_1" localSheetId="5">'[4]db1'!$K$1</definedName>
    <definedName name="cronoprogramma_1" localSheetId="6">'[5]db1'!$K$1</definedName>
    <definedName name="cronoprogramma_1" localSheetId="7">#REF!</definedName>
    <definedName name="cronoprogramma_1" localSheetId="8">#REF!</definedName>
    <definedName name="cronoprogramma_1">'[6]db1'!$K$1</definedName>
    <definedName name="nome" localSheetId="0">'[1]db1'!$C$2:$C$20</definedName>
    <definedName name="nome" localSheetId="6">'[2]db1'!$C$2:$C$20</definedName>
    <definedName name="nome">'[3]db1'!$C$2:$C$20</definedName>
    <definedName name="nome_1" localSheetId="5">'[4]db1'!$C$2:$C$20</definedName>
    <definedName name="nome_1" localSheetId="6">'[5]db1'!$C$2:$C$20</definedName>
    <definedName name="nome_1" localSheetId="7">#REF!</definedName>
    <definedName name="nome_1" localSheetId="8">#REF!</definedName>
    <definedName name="nome_1">'[6]db1'!$C$2:$C$20</definedName>
    <definedName name="Payment_Needed">"Pagamento richiesto"</definedName>
    <definedName name="Reimbursement">"Rimborso"</definedName>
    <definedName name="tipo" localSheetId="0">'[1]db1'!$E$2:$E$4</definedName>
    <definedName name="tipo" localSheetId="6">'[2]db1'!$E$2:$E$4</definedName>
    <definedName name="tipo">'[3]db1'!$E$2:$E$4</definedName>
    <definedName name="tipo_1" localSheetId="5">'[4]db1'!$E$2:$E$4</definedName>
    <definedName name="tipo_1" localSheetId="6">'[5]db1'!$E$2:$E$4</definedName>
    <definedName name="tipo_1" localSheetId="7">#REF!</definedName>
    <definedName name="tipo_1" localSheetId="8">#REF!</definedName>
    <definedName name="tipo_1">'[6]db1'!$E$2:$E$4</definedName>
    <definedName name="_xlnm.Print_Titles" localSheetId="1">'OBJ_1_Trasparenza_Anticorruz'!$1:$5</definedName>
    <definedName name="_xlnm.Print_Titles" localSheetId="2">'OBJ_2_BILANCIO_TRB'!$1:$5</definedName>
    <definedName name="_xlnm.Print_Titles" localSheetId="3">'OBJ_3_Demografici'!$1:$5</definedName>
    <definedName name="_xlnm.Print_Titles" localSheetId="4">'OBJ_4_LL.PP.'!$1:$5</definedName>
    <definedName name="_xlnm.Print_Titles" localSheetId="5">'OBJ_5_POL.LOCALE'!$1:$5</definedName>
    <definedName name="_xlnm.Print_Titles" localSheetId="6">'Obj_6 SEGR_PRC_CIMITERI'!$1:$5</definedName>
    <definedName name="_xlnm.Print_Titles" localSheetId="7">'OBJ_7_commercio_SUAP'!$1:$5</definedName>
    <definedName name="_xlnm.Print_Titles" localSheetId="8">'OBJ_8_SERVIZI SCOLASTICI'!$1:$5</definedName>
  </definedNames>
  <calcPr calcId="145621"/>
</workbook>
</file>

<file path=xl/sharedStrings.xml><?xml version="1.0" encoding="utf-8"?>
<sst xmlns="http://schemas.openxmlformats.org/spreadsheetml/2006/main" count="921" uniqueCount="250">
  <si>
    <t>AREA</t>
  </si>
  <si>
    <t>COLLEGAMENTO CON LINEE STRATEGICHE</t>
  </si>
  <si>
    <t>FINALITA'</t>
  </si>
  <si>
    <t>Titolo Obiettivo Strategico di Performance</t>
  </si>
  <si>
    <t>Descrizione Obiettivo:</t>
  </si>
  <si>
    <t>Descrizione delle fasi di attuazione:</t>
  </si>
  <si>
    <t>INDICATORI DI RISULTATO</t>
  </si>
  <si>
    <t>Indici di Quantità</t>
  </si>
  <si>
    <t>ATTESO</t>
  </si>
  <si>
    <t>RAGGIUNTO</t>
  </si>
  <si>
    <t>Scost.</t>
  </si>
  <si>
    <t>Indici di Tempo</t>
  </si>
  <si>
    <t>Rispetto delle fasi e dei tempi</t>
  </si>
  <si>
    <t>Indici di Costo</t>
  </si>
  <si>
    <t>Indici di Qualità</t>
  </si>
  <si>
    <t>CRONOPROGRAMMA</t>
  </si>
  <si>
    <t>FASI E TEMPI</t>
  </si>
  <si>
    <t>Gennaio</t>
  </si>
  <si>
    <t>Febbraio</t>
  </si>
  <si>
    <t>Marzo</t>
  </si>
  <si>
    <t>Aprile</t>
  </si>
  <si>
    <t>Maggio</t>
  </si>
  <si>
    <t>Giugno</t>
  </si>
  <si>
    <t>Luglio</t>
  </si>
  <si>
    <t>Agosto</t>
  </si>
  <si>
    <t>Settembre</t>
  </si>
  <si>
    <t>Ottobre</t>
  </si>
  <si>
    <t>Novembre</t>
  </si>
  <si>
    <t>Dicembre</t>
  </si>
  <si>
    <t>x</t>
  </si>
  <si>
    <t>VERIFICA INTERMEDIA AL</t>
  </si>
  <si>
    <t>MEDIA VALORE RAGGIUNTO %</t>
  </si>
  <si>
    <t>MEDIA RISPETTO DEI TEMPI %</t>
  </si>
  <si>
    <t>VERIFICA FINALE AL</t>
  </si>
  <si>
    <t>Analisi degli scostamenti</t>
  </si>
  <si>
    <t>Note</t>
  </si>
  <si>
    <t xml:space="preserve">Cause </t>
  </si>
  <si>
    <t>Cause</t>
  </si>
  <si>
    <t>Effetti</t>
  </si>
  <si>
    <t>Provvedimenti correttivi</t>
  </si>
  <si>
    <t xml:space="preserve">Intrapresi </t>
  </si>
  <si>
    <t>Intrapresi</t>
  </si>
  <si>
    <t>Da attivare</t>
  </si>
  <si>
    <t>Cat.</t>
  </si>
  <si>
    <t>Cognome e Nome</t>
  </si>
  <si>
    <t>% Partecipazione</t>
  </si>
  <si>
    <t>Costo orario</t>
  </si>
  <si>
    <t>% di tempo
n° ore dedicate</t>
  </si>
  <si>
    <t>Costo della risorsa</t>
  </si>
  <si>
    <t>PO</t>
  </si>
  <si>
    <t>B</t>
  </si>
  <si>
    <t>COSTO DELLE RISORSE INTERNE</t>
  </si>
  <si>
    <t>RISORSE AGGIUNTIVE UTILIZZATE</t>
  </si>
  <si>
    <t>Tipologia</t>
  </si>
  <si>
    <t>Descrizione</t>
  </si>
  <si>
    <t>Costo</t>
  </si>
  <si>
    <t>COSTO RISORSE AGGIUNTIVE UTILIZZATE</t>
  </si>
  <si>
    <t>COSTO COMPLESSIVO DELL'OBIETTIVO</t>
  </si>
  <si>
    <t>DES</t>
  </si>
  <si>
    <t>TYP</t>
  </si>
  <si>
    <t>ATT</t>
  </si>
  <si>
    <t>VA</t>
  </si>
  <si>
    <t>ADD</t>
  </si>
  <si>
    <t>N.</t>
  </si>
  <si>
    <t>AREA ORGANIZZATIVA</t>
  </si>
  <si>
    <t>PERSONALE COINVOLTO</t>
  </si>
  <si>
    <t>PROGRAMMA RPP</t>
  </si>
  <si>
    <t>1-Funzioni generali di amministrazione, gestione e controllo</t>
  </si>
  <si>
    <t>RESPONSABILE TPO</t>
  </si>
  <si>
    <t>Rendere più trasparente l'attività amministrativa dell'Ente al fine di ottenere una maggiore semplificazione dei procedimenti</t>
  </si>
  <si>
    <t>Verififca della conformità attraverso la procedura ministeriale denominata "Bussola della Trasparenza"</t>
  </si>
  <si>
    <t>Attuazione diretta delle disposizioni previste dal DLgs 33/2013 in materia di Trasparenza</t>
  </si>
  <si>
    <t>Promozione utilizzo PEC da parte di tutte le aree dell'ente</t>
  </si>
  <si>
    <t>N. conformità tabellare Bussola Trasparenza acquisite</t>
  </si>
  <si>
    <t>RESPONSABILI E PERSONALE DIPENDENTE COINVOLTI NELL'OBIETTIVO DI PERFORMANCE</t>
  </si>
  <si>
    <t>LL.PP.</t>
  </si>
  <si>
    <t>Garantire il presidio ed il controllo delle risorse assegnate, con particolare riferimento alle entrate e alle limitazioni di spesa imposte dalla vigente normativa in materia di finanza pubblica.</t>
  </si>
  <si>
    <t xml:space="preserve">ed utenti. consentendo un risparmio di gestione per l'Amministrazione.                                                                                                                                                                     </t>
  </si>
  <si>
    <t>Indici di Qualita'</t>
  </si>
  <si>
    <t>N. ricorsi/segnalazioni su manutenzioni</t>
  </si>
  <si>
    <t>I</t>
  </si>
  <si>
    <t>MIGLIORAMENTO EFFICACIA ED EFFICIENZA DELL'AZIONE AMMINISTRATIVA</t>
  </si>
  <si>
    <t>RAGIONERIA E TRIBUTI</t>
  </si>
  <si>
    <t>N. accessi agli atti evase/N. accessi agli atti ricevute</t>
  </si>
  <si>
    <t>100%</t>
  </si>
  <si>
    <t xml:space="preserve">N. pratiche totali demografici </t>
  </si>
  <si>
    <t>N. pratiche AIRE / popolazione</t>
  </si>
  <si>
    <t>Obiettivi di performance istituzionale</t>
  </si>
  <si>
    <t>OBIETTIVO  DI PERFORMANCE 1</t>
  </si>
  <si>
    <t>OBIETTIVO  DI PERFORMANCE 5</t>
  </si>
  <si>
    <t>Gestione efficace ed efficiente servizi demografici</t>
  </si>
  <si>
    <t>RAGIONERIA TRIBUTI</t>
  </si>
  <si>
    <t>LL.PP</t>
  </si>
  <si>
    <t>Ricognizione documenti per l'aggiornamento tempestivo delle informazionni da pubblicare sul sito istituzionale</t>
  </si>
  <si>
    <t>Revisione tempi procedimenti , verifica norme nazionali e regionali</t>
  </si>
  <si>
    <t xml:space="preserve">L'obiettivo si propone la gestione diretta di tutte le fasi di attuazione delle norme relative alla trasparenza, per una maggiore e veloce fruizione dei dati da parte di cittadini , conseguendo un maggior risparmio in termini di risorse economiche e di tempo per l'Ente.
Inoltre, la recente normativa sul tema dell'anticorruzione, impone all'Amministrazione la revisione dei procedimenti in essere nonchè al completamento delle operazioni necessarie per informatizzare tutte le pratiche in gestione.
</t>
  </si>
  <si>
    <t>Assicurare il  corretto  sviluppo del territorio secondo le linee strategiche dell'Ente  s</t>
  </si>
  <si>
    <t>Kmq territorio</t>
  </si>
  <si>
    <t>Gestione efficace ed efficiente del Servizio Economico Finanziaria e  Tributi - Lotta all'evasione fiscale</t>
  </si>
  <si>
    <t>Garantire la regolarità amministrativa e contabile e la tempestività delle procedure di entrata e di spesa con salvaguardia degli equilibri del bilancio finanziario e nel rispetto vincoli imposti dalla normativa vigente. Gestione tributi</t>
  </si>
  <si>
    <t>SEGRETARIO COMUNALE</t>
  </si>
  <si>
    <t>SERVIZI</t>
  </si>
  <si>
    <t>Cod. RPP</t>
  </si>
  <si>
    <t xml:space="preserve">L'obiettivo ha la finalità di :
- Analisi e ricognizione dei residui passivi (Spese in C/Capitale) ed attivi (Entrate vincolate)
- Diminuire i tempi medi di pagamento
- monitorare le attività di riscossione svolte dalle società affidatarie dei servizi al fine ottimizzare le procedure di "Lotta Evasione" 
- migliorare le procedure di riscossione delle entrate comunali ed ottimizzare il presidio delle risorse di spesa assegnate ai Responsabili
- Diminuire l'ammontare dei residui attivi
</t>
  </si>
  <si>
    <t xml:space="preserve"> Analisi e ricognizione dei residui passivi (Spese in C/Capitale) ed attivi (Entrate vincolate)</t>
  </si>
  <si>
    <t>Calcolo tempi medi da data fattura a data di liquidazione, monitoraggio</t>
  </si>
  <si>
    <t>N. residui passivi analizzati e revisionati/N. residui passivi da analizzare e revizionare</t>
  </si>
  <si>
    <t>a data fattura a data di liquidazione, monitoraggio (rispetto all'anno precedente)</t>
  </si>
  <si>
    <t xml:space="preserve">Spese correnti pagate/residui correnti passivi </t>
  </si>
  <si>
    <t>N. modifiche anagrafiche comunicate al Servizio Vigilianza nel termine dei 30 gg per la Gestione dell'accesso ZTL</t>
  </si>
  <si>
    <t xml:space="preserve">Gestire interventi di manutenzione ordinaria sul patrimonio ed il cimitero al fine di una corretta, efficiente ed efficace manutenzione ed utilizzo delle attrezzature e strutture ED AUTOMEZZI.  
</t>
  </si>
  <si>
    <t>RESPONSABILE POLIZIA LOCALE</t>
  </si>
  <si>
    <t>POLIZIA LOCALE</t>
  </si>
  <si>
    <t>03 - Funzioni di Polizia Locale</t>
  </si>
  <si>
    <t>Garantire  la sicurezza dei cittadini, vigilare sul territorio e sul puntuale adempimento dei dettami previsti dal codice della strada e dalle norme in materia di sanita', igiene ed urbanistica.</t>
  </si>
  <si>
    <t>Villa Francesco</t>
  </si>
  <si>
    <t>1/3 DIPENDENTE IN CONVENZIONE</t>
  </si>
  <si>
    <t>Mazzanti Stefano</t>
  </si>
  <si>
    <t xml:space="preserve">Delle Piane Emilio </t>
  </si>
  <si>
    <t>Bassano Antonella</t>
  </si>
  <si>
    <t>Obiettivo di performance N. 4</t>
  </si>
  <si>
    <t>RESPONSABILE PO</t>
  </si>
  <si>
    <t>SETTORE</t>
  </si>
  <si>
    <t>MUNDULA G.</t>
  </si>
  <si>
    <t>SERVIZI AMMINISTRATIVI</t>
  </si>
  <si>
    <t>Cod. RPP : 3 - Servizi alla persona ed alla colletività</t>
  </si>
  <si>
    <t>Titolo Obiettivo:</t>
  </si>
  <si>
    <t xml:space="preserve">
La gestione dei  flussi documentali, ha ormai a regime le seguenti operazioni: Autenticazione, Protocollazione, Assegnazione e Fascicolazione.
L’ obiettivo è quello di garantire la gestione delle comunicazioni in entrata a mezzo PEC mediante il diretto utilizzo della procedura informatica del protocollo e la successiva comunicazione telematica interna agli uffici comunali interessati , al fine di consolidare ed implementare un archivio informatico delle Pec ricevute per una sempre maggio velocità nelle risposte, nelle ricerche e produrre, nel tempo, un'efficienza nell'utilizzo di carta.
</t>
  </si>
  <si>
    <t>1)</t>
  </si>
  <si>
    <t>Configurazione della casella PEC istituzionale nella procedura del protocollo informatico</t>
  </si>
  <si>
    <t>5)</t>
  </si>
  <si>
    <t xml:space="preserve">Creazione di un archvio digitale della PEC ricevute </t>
  </si>
  <si>
    <t xml:space="preserve">2) </t>
  </si>
  <si>
    <t>Scarico delle e-mail pervenute sulla casella PEC istituzionale direttamente dalla funzione inserimento protocollo</t>
  </si>
  <si>
    <t>6)</t>
  </si>
  <si>
    <t>Formazione del personale dei servizi amministrativi all'utilizzo della procedura</t>
  </si>
  <si>
    <t xml:space="preserve">3) </t>
  </si>
  <si>
    <t>Aggiornamento continuo delle anagrafiche del protocollo con inserimento caselle PEC dei mittenti</t>
  </si>
  <si>
    <t xml:space="preserve">4) </t>
  </si>
  <si>
    <t xml:space="preserve">Comunicazione interna agli uffici, tramite la procedura del protocollo, delle mail ricevute complete di allegati  </t>
  </si>
  <si>
    <t>N. ATTI PROTOCOLLATI DIRETTAMENTE DALLA FUNZIONE INSERIMENTO PROTOCOLLO / N. ATTI TOTALI PERVENUTI VIA PEC</t>
  </si>
  <si>
    <t>PERSONALE DIRIGENZIALE E DEI LIVELLI COINVOLTI NELL'OBIETTIVO</t>
  </si>
  <si>
    <t>OBIETTIVO  DI PERFORMANCE 8</t>
  </si>
  <si>
    <t>L'obiettivo si propone la gestione diretta dello Sportello telematico SUAP per favorire la richiesta di evasione tempestiva delle domande , per una efficace ed efficiente risposta all'esigenza di sostegno delle imprese operanti sul territorio.</t>
  </si>
  <si>
    <t>90/100</t>
  </si>
  <si>
    <t>N.  Domande SUAP on-line</t>
  </si>
  <si>
    <t>24/h</t>
  </si>
  <si>
    <t>Trasparenza e Anticorruzione</t>
  </si>
  <si>
    <t>Trasparenza e comunicazione istituzionale, Prevenzione alla Corruzione</t>
  </si>
  <si>
    <t xml:space="preserve">AMMINISTRATIVA </t>
  </si>
  <si>
    <t>Formazione ai dipendenti aul tema Anticorruzione</t>
  </si>
  <si>
    <t>10/10</t>
  </si>
  <si>
    <t xml:space="preserve">N. dipendenti formati Anticorruzione / N. dipendenti da formare </t>
  </si>
  <si>
    <t>OBIETTIVO  DI PERFORMANCE 2</t>
  </si>
  <si>
    <t>OBIETTIVO DI PERFORMANCE 3</t>
  </si>
  <si>
    <t>DIP</t>
  </si>
  <si>
    <t>Progettare e gestire interventi di manutenzione ordinaria sul patrimonio al fine di una corretta manutenzione ed utilizzo delle attrezzature e strutture. Manutenzione cimiteri</t>
  </si>
  <si>
    <t>N. manutenzioni ordinarie effettuate sul patrimonio (strade, immobili, verde, ecc.)</t>
  </si>
  <si>
    <t>N. manutenzioni straordinarie concluse/N. manutenzioni straordinarie previste</t>
  </si>
  <si>
    <t xml:space="preserve">RESPONSABILE </t>
  </si>
  <si>
    <t>OBIETTIVO STRATEGICO DI PERFORMANCE 5</t>
  </si>
  <si>
    <t>Garantire il servizio di vigilanza sul territorio attraverso puntuali controlli sul territorio per garantire la massima sicurezza dei cittadini e dell'ambiente.</t>
  </si>
  <si>
    <t>Regolamentare e controllare le attività commerciali, fisse ed ambulanti 
Gestioneesternalizzata con la  Camera di Commercio dello Sportello SUAP telematico</t>
  </si>
  <si>
    <t>Garantire la pianificazione e lo sviluppo delle attività commerciali e dei pubblici esercizi, anche attraverso il Piano Commerciale, ed il rispetto delle norme in materia.</t>
  </si>
  <si>
    <t>COMMERCIO</t>
  </si>
  <si>
    <t>SERVIZI SCOLASTICI</t>
  </si>
  <si>
    <t>N. domande LICENZE COMMERCIALI ACCOLTE/ n. domande presentate</t>
  </si>
  <si>
    <t>Ore apertura settimanali ufficio commercio</t>
  </si>
  <si>
    <t>Sostenere lo sviluppo delle attività econumico produttive presenti sul territorio anche attraverso il potenziamento dell'accessibilità on-line per l'espletamento delle pratiche previste dalla normativa e regolamenti vigenti in materia.</t>
  </si>
  <si>
    <t>Cod. RPP : 4 -</t>
  </si>
  <si>
    <t>Commercio e SUAP</t>
  </si>
  <si>
    <t>Servizi scolastici</t>
  </si>
  <si>
    <t>Garantire l’erogazione (e/o il controllo) dei servizi di assistenza scolastica (refezione, trasporto alunni, pre-post scuola, centri estivi) secondo criteri di qualità e di professionalità.</t>
  </si>
  <si>
    <t xml:space="preserve"> SEGRETARIO COMUNALE + TUTTI I SETTORI</t>
  </si>
  <si>
    <t>DEMOGRAFICI</t>
  </si>
  <si>
    <t>AA.GG. - Pratiche Cimiteriali</t>
  </si>
  <si>
    <t>Migliorare l’assetto organizzativo della macchina comunale, semplificare i processi amministrativi interni ed esterni.</t>
  </si>
  <si>
    <t>Gestione efficace ed efficiente dell'azione amministrativa, volta ad ottimizzare tempi e risorse potenziando ed intensificando l'utilizzo di strumenti  quali PEC.
Gestire le pratiche cimiteriali</t>
  </si>
  <si>
    <t xml:space="preserve">Servizi di assistenza scolastica sul territorio comunale di Riomaggiore  (refezione, trasporto alunni, pre-post scuola, centri estivi) </t>
  </si>
  <si>
    <t>Entrate riscosse/residui attivi</t>
  </si>
  <si>
    <t xml:space="preserve">
L'obiettivo ha la finlità di garantire lo svolgimento del servizio Anagrafe, Stato civile ed Elettorale, in un'ottica di efficacia, efficienza e qualità del servizio, ottimizzando costantemente i tempi di rilascio documenti ed informazioni
Diminuzione dei tempi per la comunicazione al Servizio di Polizia locale delle variazioni anagrafiche, al fine di consentire un'efficace gestione del rilascio Permessi Zone ad Accesso Limitato.
</t>
  </si>
  <si>
    <t>(n. utenti trasporto scolastico/alunni materne, elementari e medie)</t>
  </si>
  <si>
    <t>(utenti refezione scolastica/alunni)</t>
  </si>
  <si>
    <t>110/150</t>
  </si>
  <si>
    <r>
      <rPr>
        <b/>
        <sz val="9"/>
        <rFont val="Tahoma"/>
        <family val="2"/>
      </rPr>
      <t xml:space="preserve">% di copertura della refezione scolastica    </t>
    </r>
    <r>
      <rPr>
        <sz val="9"/>
        <rFont val="Tahoma"/>
        <family val="2"/>
      </rPr>
      <t xml:space="preserve">                                                                                                 (provento di competenza/ spesa di competenza del servizio Tit. I)</t>
    </r>
  </si>
  <si>
    <r>
      <rPr>
        <b/>
        <sz val="9"/>
        <rFont val="Tahoma"/>
        <family val="2"/>
      </rPr>
      <t xml:space="preserve">% di copertura del trasporto scolastico   </t>
    </r>
    <r>
      <rPr>
        <sz val="9"/>
        <rFont val="Tahoma"/>
        <family val="2"/>
      </rPr>
      <t xml:space="preserve">                                                                     
 (provento di competenza/ spesa di competenza del servizio Tit. I)</t>
    </r>
  </si>
  <si>
    <t>Organizzazione e gestione del servizio di mensa scolastica, trasporto scolastico, rapporti con le scuole del territorio e istituzioni scolastiche. Attuazione leggi regionali in materia.</t>
  </si>
  <si>
    <t>tasso di copertura TARI</t>
  </si>
  <si>
    <t>Miglioramento entrate proveniente dalla Tari 2014</t>
  </si>
  <si>
    <t>Di Talia Ciriaco</t>
  </si>
  <si>
    <t>Folegnani Luca</t>
  </si>
  <si>
    <t>Ciriaco Di Talia</t>
  </si>
  <si>
    <t>Rolla Sabrina</t>
  </si>
  <si>
    <t>Pecunia Roberta</t>
  </si>
  <si>
    <t>- 1 gg</t>
  </si>
  <si>
    <t>monitoraggio delle pratiche anagrafiche</t>
  </si>
  <si>
    <t>trasmissione delle variazioni di domicilio al servizio di polizia locale</t>
  </si>
  <si>
    <t>99%</t>
  </si>
  <si>
    <t>PECUNIA DONATELLA</t>
  </si>
  <si>
    <t xml:space="preserve">L'obiettivo per il Comune di RIOMAGGIORE, è quello di gestire con la massima autonomia gli interventi relativi ai  servizi legati al territorio comunale, per garantire una fruibilità costante delle risorse e la sicurezza dei cittadini, con una sempre maggior ottimizzazione delle risorse economiche disponibili. Tutto ciò anche nell'ottica di salvaguardare le peculiarità del territorio.
</t>
  </si>
  <si>
    <t>MANUTENZIONE ORDINARIA DELLE STRADE</t>
  </si>
  <si>
    <t>MANUTENZIONE DEI CIMITERI</t>
  </si>
  <si>
    <t>segnalazioni dei cittadini evase nel termine di una settimana</t>
  </si>
  <si>
    <t xml:space="preserve">ECONOMIE REALIZZATE NELL'UTILIZZO DEI MEZZI </t>
  </si>
  <si>
    <t>Risparmi nel costo di getsione dei mezzi</t>
  </si>
  <si>
    <t>5%</t>
  </si>
  <si>
    <t>GIOVANNI RAFFAELINI</t>
  </si>
  <si>
    <t>ROBERTO NERI</t>
  </si>
  <si>
    <t>LUCA FOLEGNANI</t>
  </si>
  <si>
    <t>L'obiettivo si propone di intensificare le azione di prevenzione, controllo e governo delle strade e del territorio dei comuni associati, ai fini di garantire maggiore sicurezza e riduzione dei livelli di trasgressione delle norme, al consolidamento di una convivenza civile e pacifica, alla tutela della qualità dell'ambiente e del territorio, alla tutela del consumetore, all'incremento della sicurezza sul territorio ed al miglioramento della percezione di sicurezza. Il servizio inoltre garantirà le entrate attribuitegli.</t>
  </si>
  <si>
    <t>RISCOSSIONE DELLE ENTRATE DA VERBALI</t>
  </si>
  <si>
    <t>RISCOSSIONE DELLE ENTRATE DA OCCUPAZIONE SUOLO PUBBLICO</t>
  </si>
  <si>
    <t>RISCOSSIONE DELLE ENTRATE DA CONCESSIONE PASSO CARRAIO</t>
  </si>
  <si>
    <t>CONTROLLO DEL TERRITORIO (SEGNALAZIONE ABUSI)</t>
  </si>
  <si>
    <t>MIGLIORARE LA QUALITA' DEGLI ATTI</t>
  </si>
  <si>
    <t>MIGLIORAMENTO DELLA CIRCOLAZIONE</t>
  </si>
  <si>
    <t>RISCOSSIONE RUOLI FINO AL 2012</t>
  </si>
  <si>
    <t>80%</t>
  </si>
  <si>
    <t>NOTIFICA COMUNICAZIONI PASSI CARRAI 2014</t>
  </si>
  <si>
    <t>RISCONTRO DI DENUNCE DI ABUSI</t>
  </si>
  <si>
    <t>ATTI MIGLIORATIVI DELLA CIRCOLAZIONE</t>
  </si>
  <si>
    <t xml:space="preserve">esame domande </t>
  </si>
  <si>
    <t>monitoraggio dei tempi</t>
  </si>
  <si>
    <t>sturmann Laura</t>
  </si>
  <si>
    <t>protocollazione e rilascio documenti edilizia privata nei tempi</t>
  </si>
  <si>
    <t>monitorgaggio tempi edilizia privata</t>
  </si>
  <si>
    <t>gestire il trasporto scolastico</t>
  </si>
  <si>
    <t>gestire la mensa</t>
  </si>
  <si>
    <t>truffello francesca</t>
  </si>
  <si>
    <t>driusso clara</t>
  </si>
  <si>
    <t>garantire un tasso di copertura del servizio pari al 50%</t>
  </si>
  <si>
    <t xml:space="preserve">RPP - Prg.  </t>
  </si>
  <si>
    <t>/1600</t>
  </si>
  <si>
    <t>30/30</t>
  </si>
  <si>
    <t>Note : Mancando una figura di responsabile tecnico i dati relativi al numero di interventi di manutenzioni ordinarie e straordinarie non sono mai stati quantificati con precisione, sarà possibile avere un numero più preciso a partire dall'anno prossimo</t>
  </si>
  <si>
    <t>Rispetto delle fasi</t>
  </si>
  <si>
    <t>Risparmio conseguito a seguito rinegoziazione contratti Energia elettrica</t>
  </si>
  <si>
    <t>Risparmio conseguito a seguito rinegoziazione contratti Telefonia</t>
  </si>
  <si>
    <t>Risparmio conseguito a seguito rinegoziazione contratti Gas</t>
  </si>
  <si>
    <t>Risparmio conseguito a seguito rinegoziazione contratti Internet</t>
  </si>
  <si>
    <t>N. concessioni cimiteriali rilasciate/ N. domande ricevute</t>
  </si>
  <si>
    <t>Revisione regolamenti suolo publbico per migliorare proventi e aspetto esteriore</t>
  </si>
  <si>
    <t>SI</t>
  </si>
  <si>
    <t>N. provvedimenti emessi/N. verifiche posti barca a terra deglia venti diritto</t>
  </si>
  <si>
    <t xml:space="preserve">2 / 60 </t>
  </si>
  <si>
    <t xml:space="preserve">N. segnali sostituitii </t>
  </si>
  <si>
    <t>NOTIFICA COMUNICAZIONE PASSI CARRAI 2013/2014</t>
  </si>
  <si>
    <t xml:space="preserve">50 / 60 </t>
  </si>
  <si>
    <t>FOLEGNANI Luca</t>
  </si>
  <si>
    <t>N. esumazioni/estumulazioni vigilate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</si>
</sst>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quot;€&quot;\ * #,##0.00_-;_-&quot;€&quot;\ * &quot;-&quot;??_-;_-@_-"/>
    <numFmt numFmtId="164" formatCode="&quot;€&quot;\ #,##0.00"/>
    <numFmt numFmtId="165" formatCode="_(&quot;L.&quot;* #,##0.00_);_(&quot;L.&quot;* \(#,##0.00\);_(&quot;L.&quot;* &quot;-&quot;??_);_(@_)"/>
    <numFmt numFmtId="166" formatCode="_-&quot;€ &quot;* #,##0.00_-;&quot;-€ &quot;* #,##0.00_-;_-&quot;€ &quot;* \-??_-;_-@_-"/>
    <numFmt numFmtId="167" formatCode="dd/mm/yy"/>
    <numFmt numFmtId="168" formatCode="&quot;€ &quot;#,##0.00"/>
  </numFmts>
  <fonts count="20">
    <font>
      <sz val="11"/>
      <color theme="1"/>
      <name val="Calibri"/>
      <family val="2"/>
      <scheme val="minor"/>
    </font>
    <font>
      <sz val="10"/>
      <name val="Arial"/>
      <family val="2"/>
    </font>
    <font>
      <sz val="10"/>
      <name val="Tahoma"/>
      <family val="2"/>
    </font>
    <font>
      <sz val="14"/>
      <name val="Tahoma"/>
      <family val="2"/>
    </font>
    <font>
      <sz val="9"/>
      <name val="Tahoma"/>
      <family val="2"/>
    </font>
    <font>
      <b/>
      <sz val="8"/>
      <name val="Tahoma"/>
      <family val="2"/>
    </font>
    <font>
      <i/>
      <sz val="8"/>
      <name val="Tahoma"/>
      <family val="2"/>
    </font>
    <font>
      <b/>
      <sz val="10"/>
      <name val="Tahoma"/>
      <family val="2"/>
    </font>
    <font>
      <sz val="10"/>
      <color indexed="9"/>
      <name val="Tahoma"/>
      <family val="2"/>
    </font>
    <font>
      <sz val="8"/>
      <name val="Tahoma"/>
      <family val="2"/>
    </font>
    <font>
      <sz val="8"/>
      <color indexed="10"/>
      <name val="Tahoma"/>
      <family val="2"/>
    </font>
    <font>
      <b/>
      <sz val="9"/>
      <name val="Tahoma"/>
      <family val="2"/>
    </font>
    <font>
      <b/>
      <sz val="9"/>
      <color indexed="10"/>
      <name val="Tahoma"/>
      <family val="2"/>
    </font>
    <font>
      <b/>
      <sz val="10"/>
      <name val="Arial"/>
      <family val="2"/>
    </font>
    <font>
      <sz val="11"/>
      <color indexed="8"/>
      <name val="Calibri"/>
      <family val="2"/>
    </font>
    <font>
      <sz val="9"/>
      <color indexed="10"/>
      <name val="Tahoma"/>
      <family val="2"/>
    </font>
    <font>
      <sz val="10"/>
      <color indexed="10"/>
      <name val="Tahoma"/>
      <family val="2"/>
    </font>
    <font>
      <sz val="11"/>
      <color indexed="10"/>
      <name val="Calibri"/>
      <family val="2"/>
    </font>
    <font>
      <b/>
      <sz val="10"/>
      <color rgb="FFFF0000"/>
      <name val="Tahoma"/>
      <family val="2"/>
    </font>
    <font>
      <sz val="8"/>
      <color rgb="FFFF0000"/>
      <name val="Tahoma"/>
      <family val="2"/>
    </font>
  </fonts>
  <fills count="22">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rgb="FFFFFF00"/>
        <bgColor indexed="64"/>
      </patternFill>
    </fill>
    <fill>
      <patternFill patternType="solid">
        <fgColor theme="9"/>
        <bgColor indexed="64"/>
      </patternFill>
    </fill>
    <fill>
      <patternFill patternType="solid">
        <fgColor theme="6"/>
        <bgColor indexed="64"/>
      </patternFill>
    </fill>
    <fill>
      <patternFill patternType="solid">
        <fgColor indexed="10"/>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9" tint="0.799979984760284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6" tint="-0.24997000396251678"/>
        <bgColor indexed="64"/>
      </patternFill>
    </fill>
    <fill>
      <patternFill patternType="solid">
        <fgColor theme="9" tint="0.3999800086021423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indexed="27"/>
        <bgColor indexed="64"/>
      </patternFill>
    </fill>
  </fills>
  <borders count="92">
    <border>
      <left/>
      <right/>
      <top/>
      <bottom/>
      <diagonal/>
    </border>
    <border>
      <left style="thin"/>
      <right/>
      <top style="thin"/>
      <bottom/>
    </border>
    <border>
      <left/>
      <right style="thin"/>
      <top style="thin"/>
      <bottom/>
    </border>
    <border>
      <left style="thin"/>
      <right/>
      <top/>
      <bottom/>
    </border>
    <border>
      <left style="thin"/>
      <right style="thin"/>
      <top/>
      <bottom style="hair"/>
    </border>
    <border>
      <left style="thin"/>
      <right style="thin"/>
      <top style="hair"/>
      <bottom style="hair"/>
    </border>
    <border>
      <left style="thin"/>
      <right style="thin"/>
      <top style="hair"/>
      <bottom style="thin"/>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border>
    <border>
      <left style="thin"/>
      <right style="thin"/>
      <top style="medium"/>
      <bottom style="hair"/>
    </border>
    <border>
      <left style="thin"/>
      <right style="thin"/>
      <top/>
      <bottom style="medium"/>
    </border>
    <border>
      <left style="thin"/>
      <right style="thin"/>
      <top style="thin"/>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hair"/>
    </border>
    <border>
      <left style="thin"/>
      <right style="medium"/>
      <top style="thin"/>
      <bottom style="thin"/>
    </border>
    <border>
      <left style="thin">
        <color indexed="8"/>
      </left>
      <right/>
      <top style="thin">
        <color indexed="8"/>
      </top>
      <bottom/>
    </border>
    <border>
      <left/>
      <right style="thin">
        <color indexed="8"/>
      </right>
      <top style="thin">
        <color indexed="8"/>
      </top>
      <bottom/>
    </border>
    <border>
      <left style="thin">
        <color indexed="8"/>
      </left>
      <right/>
      <top/>
      <bottom/>
    </border>
    <border>
      <left style="thin">
        <color indexed="8"/>
      </left>
      <right style="thin">
        <color indexed="8"/>
      </right>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bottom/>
    </border>
    <border>
      <left style="thin">
        <color indexed="8"/>
      </left>
      <right style="thin">
        <color indexed="8"/>
      </right>
      <top style="medium">
        <color indexed="8"/>
      </top>
      <bottom style="hair">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border>
    <border>
      <left style="medium"/>
      <right/>
      <top style="thin"/>
      <bottom style="thin"/>
    </border>
    <border>
      <left/>
      <right/>
      <top style="thin"/>
      <bottom style="thin"/>
    </border>
    <border>
      <left/>
      <right style="medium"/>
      <top style="thin"/>
      <bottom style="thin"/>
    </border>
    <border>
      <left/>
      <right/>
      <top/>
      <bottom style="medium"/>
    </border>
    <border>
      <left/>
      <right/>
      <top style="thin"/>
      <bottom/>
    </border>
    <border>
      <left style="thin"/>
      <right/>
      <top style="thin"/>
      <bottom style="thin"/>
    </border>
    <border>
      <left/>
      <right style="thin"/>
      <top style="thin"/>
      <bottom style="thin"/>
    </border>
    <border>
      <left/>
      <right style="hair"/>
      <top style="hair"/>
      <bottom style="hair"/>
    </border>
    <border>
      <left style="hair"/>
      <right style="hair"/>
      <top style="hair"/>
      <bottom style="hair"/>
    </border>
    <border>
      <left style="hair"/>
      <right style="thin"/>
      <top style="hair"/>
      <bottom style="hair"/>
    </border>
    <border>
      <left style="thin"/>
      <right/>
      <top style="hair"/>
      <bottom style="hair"/>
    </border>
    <border>
      <left/>
      <right/>
      <top style="hair"/>
      <bottom style="hair"/>
    </border>
    <border>
      <left/>
      <right style="thin"/>
      <top style="hair"/>
      <bottom style="hair"/>
    </border>
    <border>
      <left/>
      <right style="thin"/>
      <top/>
      <bottom/>
    </border>
    <border>
      <left style="thin"/>
      <right/>
      <top style="thin"/>
      <bottom style="hair"/>
    </border>
    <border>
      <left/>
      <right/>
      <top style="thin"/>
      <bottom style="hair"/>
    </border>
    <border>
      <left/>
      <right style="thin"/>
      <top style="thin"/>
      <bottom style="hair"/>
    </border>
    <border>
      <left style="thin"/>
      <right style="hair"/>
      <top style="hair"/>
      <bottom style="hair"/>
    </border>
    <border>
      <left style="thin"/>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top style="hair"/>
      <bottom style="thin"/>
    </border>
    <border>
      <left style="hair"/>
      <right style="hair"/>
      <top style="thin"/>
      <bottom style="hair"/>
    </border>
    <border>
      <left style="hair"/>
      <right/>
      <top style="thin"/>
      <bottom style="hair"/>
    </border>
    <border>
      <left style="thin"/>
      <right/>
      <top/>
      <bottom style="medium"/>
    </border>
    <border>
      <left/>
      <right style="thin"/>
      <top/>
      <bottom style="medium"/>
    </border>
    <border>
      <left style="hair"/>
      <right/>
      <top style="hair"/>
      <bottom style="hair"/>
    </border>
    <border>
      <left/>
      <right style="hair"/>
      <top style="hair"/>
      <bottom style="thin"/>
    </border>
    <border>
      <left style="thin"/>
      <right style="thin"/>
      <top/>
      <bottom style="thin"/>
    </border>
    <border>
      <left style="thin"/>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border>
    <border>
      <left style="hair"/>
      <right style="hair"/>
      <top style="hair"/>
      <bottom/>
    </border>
    <border>
      <left style="hair"/>
      <right style="thin"/>
      <top style="hair"/>
      <bottom/>
    </border>
    <border>
      <left style="thin"/>
      <right/>
      <top/>
      <bottom style="hair"/>
    </border>
    <border>
      <left/>
      <right/>
      <top/>
      <bottom style="hair"/>
    </border>
    <border>
      <left/>
      <right style="thin"/>
      <top/>
      <bottom style="hair"/>
    </border>
    <border>
      <left style="thin">
        <color indexed="8"/>
      </left>
      <right style="thin">
        <color indexed="8"/>
      </right>
      <top/>
      <bottom style="thin">
        <color indexed="8"/>
      </bottom>
    </border>
    <border>
      <left/>
      <right style="thin">
        <color indexed="8"/>
      </right>
      <top style="hair">
        <color indexed="8"/>
      </top>
      <bottom style="hair">
        <color indexed="8"/>
      </bottom>
    </border>
    <border>
      <left/>
      <right/>
      <top style="hair">
        <color indexed="8"/>
      </top>
      <bottom style="hair">
        <color indexed="8"/>
      </bottom>
    </border>
    <border>
      <left/>
      <right style="thin">
        <color indexed="8"/>
      </right>
      <top style="hair">
        <color indexed="8"/>
      </top>
      <bottom style="thin">
        <color indexed="8"/>
      </bottom>
    </border>
    <border>
      <left/>
      <right/>
      <top style="hair">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hair">
        <color indexed="8"/>
      </top>
      <bottom style="thin">
        <color indexed="8"/>
      </bottom>
    </border>
    <border>
      <left style="thin">
        <color indexed="8"/>
      </left>
      <right/>
      <top style="thin">
        <color indexed="8"/>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right style="thin">
        <color indexed="8"/>
      </right>
      <top style="hair">
        <color indexed="8"/>
      </top>
      <bottom/>
    </border>
    <border>
      <left/>
      <right/>
      <top/>
      <bottom style="medium">
        <color indexed="8"/>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Protection="0">
      <alignment/>
    </xf>
    <xf numFmtId="0" fontId="2" fillId="0" borderId="0">
      <alignment/>
      <protection/>
    </xf>
    <xf numFmtId="0" fontId="1" fillId="0" borderId="0">
      <alignment/>
      <protection/>
    </xf>
    <xf numFmtId="165" fontId="1" fillId="0" borderId="0" applyFon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806">
    <xf numFmtId="0" fontId="0" fillId="0" borderId="0" xfId="0"/>
    <xf numFmtId="0" fontId="2" fillId="0" borderId="0" xfId="20" applyAlignment="1" applyProtection="1">
      <alignment horizontal="center" vertical="center"/>
      <protection locked="0"/>
    </xf>
    <xf numFmtId="0" fontId="4" fillId="0" borderId="0" xfId="20" applyFont="1" applyAlignment="1" applyProtection="1">
      <alignment horizontal="center" vertical="center"/>
      <protection locked="0"/>
    </xf>
    <xf numFmtId="0" fontId="2" fillId="0" borderId="1" xfId="20" applyFont="1" applyFill="1" applyBorder="1" applyAlignment="1" applyProtection="1">
      <alignment horizontal="center" vertical="center" wrapText="1"/>
      <protection/>
    </xf>
    <xf numFmtId="0" fontId="2" fillId="0" borderId="2" xfId="20" applyFill="1" applyBorder="1" applyAlignment="1" applyProtection="1">
      <alignment horizontal="center" vertical="center" wrapText="1"/>
      <protection/>
    </xf>
    <xf numFmtId="0" fontId="2" fillId="0" borderId="3" xfId="20" applyBorder="1" applyAlignment="1" applyProtection="1">
      <alignment vertical="center"/>
      <protection/>
    </xf>
    <xf numFmtId="0" fontId="2" fillId="0" borderId="0" xfId="20" applyBorder="1" applyAlignment="1" applyProtection="1">
      <alignment vertical="center"/>
      <protection/>
    </xf>
    <xf numFmtId="0" fontId="4" fillId="2" borderId="4" xfId="20" applyFont="1" applyFill="1" applyBorder="1" applyAlignment="1" applyProtection="1">
      <alignment horizontal="center" vertical="center" wrapText="1"/>
      <protection/>
    </xf>
    <xf numFmtId="0" fontId="4" fillId="2" borderId="5" xfId="20" applyFont="1" applyFill="1" applyBorder="1" applyAlignment="1" applyProtection="1">
      <alignment horizontal="center" vertical="center" wrapText="1"/>
      <protection/>
    </xf>
    <xf numFmtId="0" fontId="4" fillId="2" borderId="6" xfId="20" applyFont="1" applyFill="1" applyBorder="1" applyAlignment="1" applyProtection="1">
      <alignment horizontal="center" vertical="center" wrapText="1"/>
      <protection/>
    </xf>
    <xf numFmtId="0" fontId="2" fillId="0" borderId="7" xfId="20" applyBorder="1" applyAlignment="1" applyProtection="1">
      <alignment vertical="center"/>
      <protection locked="0"/>
    </xf>
    <xf numFmtId="0" fontId="2" fillId="0" borderId="8" xfId="20" applyBorder="1" applyAlignment="1" applyProtection="1">
      <alignment vertical="center"/>
      <protection locked="0"/>
    </xf>
    <xf numFmtId="0" fontId="2" fillId="0" borderId="9" xfId="20" applyBorder="1" applyAlignment="1" applyProtection="1">
      <alignment vertical="center"/>
      <protection locked="0"/>
    </xf>
    <xf numFmtId="0" fontId="9" fillId="2" borderId="10" xfId="20" applyFont="1" applyFill="1" applyBorder="1" applyAlignment="1" applyProtection="1">
      <alignment horizontal="center" vertical="center" textRotation="90"/>
      <protection/>
    </xf>
    <xf numFmtId="0" fontId="2" fillId="0" borderId="11" xfId="20" applyFill="1" applyBorder="1" applyAlignment="1" applyProtection="1">
      <alignment horizontal="center" vertical="center"/>
      <protection locked="0"/>
    </xf>
    <xf numFmtId="0" fontId="2" fillId="0" borderId="12" xfId="20" applyFont="1" applyFill="1" applyBorder="1" applyAlignment="1" applyProtection="1">
      <alignment horizontal="center" vertical="center"/>
      <protection locked="0"/>
    </xf>
    <xf numFmtId="0" fontId="2" fillId="0" borderId="12" xfId="20" applyFill="1" applyBorder="1" applyAlignment="1" applyProtection="1">
      <alignment horizontal="center" vertical="center"/>
      <protection locked="0"/>
    </xf>
    <xf numFmtId="0" fontId="2" fillId="0" borderId="12" xfId="20" applyFont="1" applyFill="1" applyBorder="1" applyAlignment="1" applyProtection="1">
      <alignment horizontal="center" vertical="center"/>
      <protection locked="0"/>
    </xf>
    <xf numFmtId="0" fontId="2" fillId="0" borderId="13" xfId="20" applyFill="1" applyBorder="1" applyAlignment="1" applyProtection="1">
      <alignment horizontal="center" vertical="center"/>
      <protection locked="0"/>
    </xf>
    <xf numFmtId="0" fontId="2" fillId="0" borderId="13" xfId="20" applyBorder="1" applyAlignment="1" applyProtection="1">
      <alignment horizontal="center" vertical="center"/>
      <protection locked="0"/>
    </xf>
    <xf numFmtId="0" fontId="2" fillId="0" borderId="12" xfId="20" applyBorder="1" applyAlignment="1" applyProtection="1">
      <alignment horizontal="center" vertical="center"/>
      <protection locked="0"/>
    </xf>
    <xf numFmtId="0" fontId="2" fillId="0" borderId="14" xfId="20" applyBorder="1" applyAlignment="1" applyProtection="1">
      <alignment horizontal="center" vertical="center"/>
      <protection locked="0"/>
    </xf>
    <xf numFmtId="0" fontId="2" fillId="2" borderId="15" xfId="20" applyFill="1" applyBorder="1" applyAlignment="1" applyProtection="1">
      <alignment horizontal="center" vertical="center" wrapText="1"/>
      <protection/>
    </xf>
    <xf numFmtId="0" fontId="2" fillId="0" borderId="5" xfId="20" applyFont="1" applyBorder="1" applyAlignment="1" applyProtection="1">
      <alignment horizontal="center" vertical="center"/>
      <protection locked="0"/>
    </xf>
    <xf numFmtId="0" fontId="2" fillId="0" borderId="5" xfId="20" applyFont="1" applyFill="1" applyBorder="1" applyAlignment="1" applyProtection="1">
      <alignment horizontal="center" vertical="center"/>
      <protection locked="0"/>
    </xf>
    <xf numFmtId="0" fontId="2" fillId="0" borderId="5" xfId="20" applyBorder="1" applyAlignment="1" applyProtection="1">
      <alignment horizontal="center" vertical="center"/>
      <protection locked="0"/>
    </xf>
    <xf numFmtId="0" fontId="2" fillId="0" borderId="6" xfId="20" applyBorder="1" applyAlignment="1" applyProtection="1">
      <alignment horizontal="center" vertical="center"/>
      <protection locked="0"/>
    </xf>
    <xf numFmtId="0" fontId="7" fillId="3" borderId="7" xfId="20" applyFont="1" applyFill="1" applyBorder="1" applyAlignment="1" applyProtection="1">
      <alignment horizontal="center" vertical="center"/>
      <protection/>
    </xf>
    <xf numFmtId="0" fontId="2" fillId="0" borderId="0" xfId="20" applyAlignment="1" applyProtection="1">
      <alignment horizontal="center" vertical="center"/>
      <protection/>
    </xf>
    <xf numFmtId="0" fontId="7" fillId="0" borderId="16" xfId="22" applyFont="1" applyFill="1" applyBorder="1" applyAlignment="1">
      <alignment horizontal="center" vertical="center" wrapText="1"/>
      <protection/>
    </xf>
    <xf numFmtId="0" fontId="7" fillId="0" borderId="17" xfId="22" applyFont="1" applyFill="1" applyBorder="1" applyAlignment="1">
      <alignment horizontal="center" vertical="center" wrapText="1"/>
      <protection/>
    </xf>
    <xf numFmtId="0" fontId="11" fillId="0" borderId="17" xfId="22" applyFont="1" applyFill="1" applyBorder="1" applyAlignment="1">
      <alignment horizontal="center" vertical="center" wrapText="1"/>
      <protection/>
    </xf>
    <xf numFmtId="0" fontId="13" fillId="0" borderId="10" xfId="22" applyFont="1" applyFill="1" applyBorder="1" applyAlignment="1">
      <alignment horizontal="center" vertical="center" wrapText="1"/>
      <protection/>
    </xf>
    <xf numFmtId="0" fontId="13" fillId="0" borderId="18" xfId="22" applyFont="1" applyFill="1" applyBorder="1" applyAlignment="1">
      <alignment horizontal="center" vertical="center" wrapText="1"/>
      <protection/>
    </xf>
    <xf numFmtId="0" fontId="1" fillId="0" borderId="0" xfId="22" applyAlignment="1">
      <alignment horizontal="center" vertical="center" wrapText="1"/>
      <protection/>
    </xf>
    <xf numFmtId="0" fontId="7" fillId="0" borderId="19" xfId="22" applyFont="1" applyFill="1" applyBorder="1" applyAlignment="1">
      <alignment horizontal="center" vertical="center"/>
      <protection/>
    </xf>
    <xf numFmtId="0" fontId="1" fillId="0" borderId="0" xfId="22">
      <alignment/>
      <protection/>
    </xf>
    <xf numFmtId="0" fontId="1" fillId="0" borderId="0" xfId="22" applyFill="1">
      <alignment/>
      <protection/>
    </xf>
    <xf numFmtId="0" fontId="7" fillId="0" borderId="0" xfId="22" applyFont="1" applyFill="1" applyAlignment="1">
      <alignment/>
      <protection/>
    </xf>
    <xf numFmtId="0" fontId="7" fillId="0" borderId="0" xfId="22" applyFont="1" applyFill="1" applyAlignment="1">
      <alignment wrapText="1"/>
      <protection/>
    </xf>
    <xf numFmtId="0" fontId="2" fillId="0" borderId="20" xfId="20" applyFill="1" applyBorder="1" applyAlignment="1" applyProtection="1">
      <alignment horizontal="center" vertical="center"/>
      <protection locked="0"/>
    </xf>
    <xf numFmtId="0" fontId="2" fillId="0" borderId="20" xfId="20" applyFont="1" applyFill="1" applyBorder="1" applyAlignment="1" applyProtection="1">
      <alignment horizontal="center" vertical="center"/>
      <protection locked="0"/>
    </xf>
    <xf numFmtId="0" fontId="2" fillId="0" borderId="20" xfId="20" applyFont="1" applyFill="1" applyBorder="1" applyAlignment="1" applyProtection="1">
      <alignment horizontal="center" vertical="center"/>
      <protection locked="0"/>
    </xf>
    <xf numFmtId="0" fontId="7" fillId="4" borderId="10" xfId="22" applyFont="1" applyFill="1" applyBorder="1" applyAlignment="1">
      <alignment horizontal="center" wrapText="1"/>
      <protection/>
    </xf>
    <xf numFmtId="0" fontId="1" fillId="4" borderId="21" xfId="22" applyFill="1" applyBorder="1" applyAlignment="1">
      <alignment horizontal="center" vertical="center" wrapText="1"/>
      <protection/>
    </xf>
    <xf numFmtId="0" fontId="7" fillId="5" borderId="10" xfId="22" applyFont="1" applyFill="1" applyBorder="1" applyAlignment="1">
      <alignment horizontal="center" vertical="center" wrapText="1"/>
      <protection/>
    </xf>
    <xf numFmtId="0" fontId="1" fillId="5" borderId="21" xfId="22" applyFont="1" applyFill="1" applyBorder="1" applyAlignment="1">
      <alignment horizontal="center" vertical="center" wrapText="1"/>
      <protection/>
    </xf>
    <xf numFmtId="0" fontId="2" fillId="2" borderId="15" xfId="20" applyFill="1" applyBorder="1" applyAlignment="1" applyProtection="1">
      <alignment horizontal="center" vertical="center" wrapText="1"/>
      <protection/>
    </xf>
    <xf numFmtId="0" fontId="2" fillId="2" borderId="15" xfId="20" applyFill="1" applyBorder="1" applyAlignment="1" applyProtection="1">
      <alignment horizontal="center" vertical="center" wrapText="1"/>
      <protection/>
    </xf>
    <xf numFmtId="0" fontId="2" fillId="0" borderId="0" xfId="20" applyFill="1" applyAlignment="1" applyProtection="1">
      <alignment horizontal="center" vertical="center"/>
      <protection locked="0"/>
    </xf>
    <xf numFmtId="0" fontId="1" fillId="4" borderId="10" xfId="22" applyFont="1" applyFill="1" applyBorder="1" applyAlignment="1">
      <alignment horizontal="center" vertical="center" wrapText="1"/>
      <protection/>
    </xf>
    <xf numFmtId="0" fontId="2" fillId="4" borderId="10" xfId="22" applyFont="1" applyFill="1" applyBorder="1" applyAlignment="1">
      <alignment horizontal="left" vertical="center" wrapText="1"/>
      <protection/>
    </xf>
    <xf numFmtId="0" fontId="2" fillId="0" borderId="5" xfId="20" applyFont="1" applyFill="1" applyBorder="1" applyAlignment="1" applyProtection="1">
      <alignment horizontal="center" vertical="center"/>
      <protection locked="0"/>
    </xf>
    <xf numFmtId="0" fontId="2" fillId="2" borderId="15" xfId="20" applyFill="1" applyBorder="1" applyAlignment="1" applyProtection="1">
      <alignment horizontal="center" vertical="center" wrapText="1"/>
      <protection/>
    </xf>
    <xf numFmtId="0" fontId="2" fillId="5" borderId="10" xfId="22" applyFont="1" applyFill="1" applyBorder="1" applyAlignment="1">
      <alignment horizontal="left" vertical="center" wrapText="1"/>
      <protection/>
    </xf>
    <xf numFmtId="0" fontId="1" fillId="5" borderId="10" xfId="22" applyFont="1" applyFill="1" applyBorder="1" applyAlignment="1">
      <alignment horizontal="center" vertical="center" wrapText="1"/>
      <protection/>
    </xf>
    <xf numFmtId="0" fontId="7" fillId="6" borderId="10" xfId="22" applyFont="1" applyFill="1" applyBorder="1" applyAlignment="1">
      <alignment horizontal="center" wrapText="1"/>
      <protection/>
    </xf>
    <xf numFmtId="0" fontId="1" fillId="6" borderId="21" xfId="22" applyFont="1" applyFill="1" applyBorder="1" applyAlignment="1">
      <alignment horizontal="center" vertical="center" wrapText="1"/>
      <protection/>
    </xf>
    <xf numFmtId="0" fontId="2" fillId="6" borderId="10" xfId="22" applyFont="1" applyFill="1" applyBorder="1" applyAlignment="1">
      <alignment horizontal="left" vertical="center" wrapText="1"/>
      <protection/>
    </xf>
    <xf numFmtId="0" fontId="1" fillId="6" borderId="10" xfId="22" applyFont="1" applyFill="1" applyBorder="1" applyAlignment="1">
      <alignment horizontal="center" vertical="center" wrapText="1"/>
      <protection/>
    </xf>
    <xf numFmtId="0" fontId="2" fillId="2" borderId="15" xfId="20" applyFill="1" applyBorder="1" applyAlignment="1" applyProtection="1">
      <alignment horizontal="center" vertical="center" wrapText="1"/>
      <protection/>
    </xf>
    <xf numFmtId="0" fontId="16" fillId="0" borderId="0" xfId="20" applyFont="1" applyAlignment="1" applyProtection="1">
      <alignment horizontal="center" vertical="center"/>
      <protection locked="0"/>
    </xf>
    <xf numFmtId="0" fontId="9" fillId="2" borderId="10" xfId="20" applyFont="1" applyFill="1" applyBorder="1" applyAlignment="1" applyProtection="1">
      <alignment horizontal="center" vertical="center" textRotation="90"/>
      <protection/>
    </xf>
    <xf numFmtId="0" fontId="2" fillId="7" borderId="20" xfId="20" applyFill="1" applyBorder="1" applyAlignment="1" applyProtection="1">
      <alignment horizontal="center" vertical="center"/>
      <protection locked="0"/>
    </xf>
    <xf numFmtId="0" fontId="2" fillId="7" borderId="20" xfId="20" applyFont="1" applyFill="1" applyBorder="1" applyAlignment="1" applyProtection="1">
      <alignment horizontal="center" vertical="center"/>
      <protection locked="0"/>
    </xf>
    <xf numFmtId="0" fontId="2" fillId="7" borderId="12" xfId="20" applyFill="1" applyBorder="1" applyAlignment="1" applyProtection="1">
      <alignment horizontal="center" vertical="center"/>
      <protection locked="0"/>
    </xf>
    <xf numFmtId="0" fontId="2" fillId="7" borderId="12" xfId="20" applyFont="1" applyFill="1" applyBorder="1" applyAlignment="1" applyProtection="1">
      <alignment horizontal="center" vertical="center"/>
      <protection locked="0"/>
    </xf>
    <xf numFmtId="0" fontId="16" fillId="7" borderId="12" xfId="20" applyFont="1" applyFill="1" applyBorder="1" applyAlignment="1" applyProtection="1">
      <alignment horizontal="center" vertical="center"/>
      <protection locked="0"/>
    </xf>
    <xf numFmtId="0" fontId="9" fillId="0" borderId="0" xfId="20" applyNumberFormat="1" applyFont="1" applyAlignment="1" applyProtection="1">
      <alignment horizontal="center" vertical="center" wrapText="1"/>
      <protection locked="0"/>
    </xf>
    <xf numFmtId="0" fontId="2" fillId="0" borderId="0" xfId="26" applyAlignment="1" applyProtection="1">
      <alignment horizontal="center" vertical="center"/>
      <protection locked="0"/>
    </xf>
    <xf numFmtId="0" fontId="4" fillId="0" borderId="0" xfId="26" applyFont="1" applyAlignment="1" applyProtection="1">
      <alignment horizontal="center" vertical="center"/>
      <protection locked="0"/>
    </xf>
    <xf numFmtId="0" fontId="2" fillId="0" borderId="1" xfId="26" applyBorder="1" applyAlignment="1" applyProtection="1">
      <alignment vertical="center" wrapText="1"/>
      <protection/>
    </xf>
    <xf numFmtId="0" fontId="2" fillId="0" borderId="2" xfId="26" applyBorder="1" applyAlignment="1" applyProtection="1">
      <alignment vertical="center" wrapText="1"/>
      <protection/>
    </xf>
    <xf numFmtId="0" fontId="2" fillId="0" borderId="0" xfId="26" applyBorder="1" applyAlignment="1" applyProtection="1">
      <alignment horizontal="center" vertical="center"/>
      <protection locked="0"/>
    </xf>
    <xf numFmtId="0" fontId="4" fillId="2" borderId="20" xfId="26" applyFont="1" applyFill="1" applyBorder="1" applyAlignment="1" applyProtection="1">
      <alignment horizontal="center" vertical="center" wrapText="1"/>
      <protection/>
    </xf>
    <xf numFmtId="0" fontId="4" fillId="2" borderId="5" xfId="26" applyFont="1" applyFill="1" applyBorder="1" applyAlignment="1" applyProtection="1">
      <alignment horizontal="center" vertical="center" wrapText="1"/>
      <protection/>
    </xf>
    <xf numFmtId="0" fontId="9" fillId="0" borderId="0" xfId="26" applyFont="1" applyBorder="1" applyAlignment="1" applyProtection="1">
      <alignment vertical="center" wrapText="1"/>
      <protection locked="0"/>
    </xf>
    <xf numFmtId="0" fontId="4" fillId="2" borderId="6" xfId="26" applyFont="1" applyFill="1" applyBorder="1" applyAlignment="1" applyProtection="1">
      <alignment horizontal="center" vertical="center" wrapText="1"/>
      <protection/>
    </xf>
    <xf numFmtId="0" fontId="2" fillId="0" borderId="7" xfId="26" applyBorder="1" applyAlignment="1" applyProtection="1">
      <alignment vertical="center"/>
      <protection locked="0"/>
    </xf>
    <xf numFmtId="0" fontId="2" fillId="0" borderId="8" xfId="26" applyBorder="1" applyAlignment="1" applyProtection="1">
      <alignment vertical="center"/>
      <protection locked="0"/>
    </xf>
    <xf numFmtId="0" fontId="2" fillId="0" borderId="9" xfId="26" applyBorder="1" applyAlignment="1" applyProtection="1">
      <alignment vertical="center"/>
      <protection locked="0"/>
    </xf>
    <xf numFmtId="0" fontId="9" fillId="2" borderId="10" xfId="26" applyFont="1" applyFill="1" applyBorder="1" applyAlignment="1" applyProtection="1">
      <alignment horizontal="center" vertical="center" textRotation="90"/>
      <protection/>
    </xf>
    <xf numFmtId="0" fontId="2" fillId="0" borderId="20" xfId="26" applyBorder="1" applyAlignment="1" applyProtection="1">
      <alignment horizontal="center" vertical="center"/>
      <protection locked="0"/>
    </xf>
    <xf numFmtId="0" fontId="2" fillId="0" borderId="20" xfId="26" applyFill="1" applyBorder="1" applyAlignment="1" applyProtection="1">
      <alignment horizontal="center" vertical="center"/>
      <protection locked="0"/>
    </xf>
    <xf numFmtId="0" fontId="2" fillId="0" borderId="11" xfId="26" applyBorder="1" applyAlignment="1" applyProtection="1">
      <alignment horizontal="center" vertical="center"/>
      <protection locked="0"/>
    </xf>
    <xf numFmtId="0" fontId="2" fillId="0" borderId="11" xfId="26" applyFill="1" applyBorder="1" applyAlignment="1" applyProtection="1">
      <alignment horizontal="center" vertical="center"/>
      <protection locked="0"/>
    </xf>
    <xf numFmtId="0" fontId="2" fillId="0" borderId="12" xfId="26" applyBorder="1" applyAlignment="1" applyProtection="1">
      <alignment horizontal="center" vertical="center"/>
      <protection locked="0"/>
    </xf>
    <xf numFmtId="0" fontId="2" fillId="0" borderId="13" xfId="26" applyBorder="1" applyAlignment="1" applyProtection="1">
      <alignment horizontal="center" vertical="center"/>
      <protection locked="0"/>
    </xf>
    <xf numFmtId="0" fontId="2" fillId="0" borderId="13" xfId="26" applyFill="1" applyBorder="1" applyAlignment="1" applyProtection="1">
      <alignment horizontal="center" vertical="center"/>
      <protection locked="0"/>
    </xf>
    <xf numFmtId="0" fontId="2" fillId="0" borderId="12" xfId="26" applyFill="1" applyBorder="1" applyAlignment="1" applyProtection="1">
      <alignment horizontal="center" vertical="center"/>
      <protection locked="0"/>
    </xf>
    <xf numFmtId="0" fontId="2" fillId="0" borderId="14" xfId="26" applyBorder="1" applyAlignment="1" applyProtection="1">
      <alignment horizontal="center" vertical="center"/>
      <protection locked="0"/>
    </xf>
    <xf numFmtId="0" fontId="2" fillId="2" borderId="15" xfId="26" applyFill="1" applyBorder="1" applyAlignment="1" applyProtection="1">
      <alignment horizontal="center" vertical="center" wrapText="1"/>
      <protection/>
    </xf>
    <xf numFmtId="0" fontId="2" fillId="0" borderId="5" xfId="26" applyBorder="1" applyAlignment="1" applyProtection="1">
      <alignment horizontal="center" vertical="center"/>
      <protection locked="0"/>
    </xf>
    <xf numFmtId="0" fontId="2" fillId="0" borderId="6" xfId="26" applyBorder="1" applyAlignment="1" applyProtection="1">
      <alignment horizontal="center" vertical="center"/>
      <protection locked="0"/>
    </xf>
    <xf numFmtId="0" fontId="7" fillId="3" borderId="7" xfId="26" applyFont="1" applyFill="1" applyBorder="1" applyAlignment="1" applyProtection="1">
      <alignment horizontal="center" vertical="center"/>
      <protection/>
    </xf>
    <xf numFmtId="0" fontId="2" fillId="0" borderId="0" xfId="26" applyAlignment="1" applyProtection="1">
      <alignment horizontal="center" vertical="center"/>
      <protection/>
    </xf>
    <xf numFmtId="0" fontId="2" fillId="0" borderId="0" xfId="29" applyAlignment="1" applyProtection="1">
      <alignment horizontal="center" vertical="center"/>
      <protection locked="0"/>
    </xf>
    <xf numFmtId="0" fontId="4" fillId="0" borderId="0" xfId="29" applyFont="1" applyAlignment="1" applyProtection="1">
      <alignment horizontal="center" vertical="center"/>
      <protection locked="0"/>
    </xf>
    <xf numFmtId="0" fontId="2" fillId="0" borderId="22" xfId="29" applyFont="1" applyFill="1" applyBorder="1" applyAlignment="1" applyProtection="1">
      <alignment horizontal="center" vertical="center" wrapText="1"/>
      <protection/>
    </xf>
    <xf numFmtId="0" fontId="2" fillId="0" borderId="23" xfId="29" applyFill="1" applyBorder="1" applyAlignment="1" applyProtection="1">
      <alignment horizontal="center" vertical="center" wrapText="1"/>
      <protection/>
    </xf>
    <xf numFmtId="0" fontId="2" fillId="0" borderId="24" xfId="29" applyBorder="1" applyAlignment="1" applyProtection="1">
      <alignment vertical="center"/>
      <protection/>
    </xf>
    <xf numFmtId="0" fontId="2" fillId="0" borderId="0" xfId="29" applyBorder="1" applyAlignment="1" applyProtection="1">
      <alignment vertical="center"/>
      <protection/>
    </xf>
    <xf numFmtId="0" fontId="4" fillId="8" borderId="25" xfId="29" applyFont="1" applyFill="1" applyBorder="1" applyAlignment="1" applyProtection="1">
      <alignment horizontal="center" vertical="center" wrapText="1"/>
      <protection/>
    </xf>
    <xf numFmtId="0" fontId="4" fillId="8" borderId="26" xfId="29" applyFont="1" applyFill="1" applyBorder="1" applyAlignment="1" applyProtection="1">
      <alignment horizontal="center" vertical="center" wrapText="1"/>
      <protection/>
    </xf>
    <xf numFmtId="0" fontId="4" fillId="8" borderId="27" xfId="29" applyFont="1" applyFill="1" applyBorder="1" applyAlignment="1" applyProtection="1">
      <alignment horizontal="center" vertical="center" wrapText="1"/>
      <protection/>
    </xf>
    <xf numFmtId="0" fontId="2" fillId="0" borderId="28" xfId="29" applyBorder="1" applyAlignment="1" applyProtection="1">
      <alignment vertical="center"/>
      <protection locked="0"/>
    </xf>
    <xf numFmtId="0" fontId="2" fillId="0" borderId="29" xfId="29" applyBorder="1" applyAlignment="1" applyProtection="1">
      <alignment vertical="center"/>
      <protection locked="0"/>
    </xf>
    <xf numFmtId="0" fontId="2" fillId="0" borderId="30" xfId="29" applyBorder="1" applyAlignment="1" applyProtection="1">
      <alignment vertical="center"/>
      <protection locked="0"/>
    </xf>
    <xf numFmtId="0" fontId="9" fillId="8" borderId="31" xfId="29" applyFont="1" applyFill="1" applyBorder="1" applyAlignment="1" applyProtection="1">
      <alignment horizontal="center" vertical="center" textRotation="90"/>
      <protection/>
    </xf>
    <xf numFmtId="0" fontId="2" fillId="0" borderId="32" xfId="29" applyFill="1" applyBorder="1" applyAlignment="1" applyProtection="1">
      <alignment horizontal="center" vertical="center"/>
      <protection locked="0"/>
    </xf>
    <xf numFmtId="0" fontId="2" fillId="0" borderId="32" xfId="29" applyFont="1" applyFill="1" applyBorder="1" applyAlignment="1" applyProtection="1">
      <alignment horizontal="center" vertical="center"/>
      <protection locked="0"/>
    </xf>
    <xf numFmtId="0" fontId="2" fillId="9" borderId="0" xfId="29" applyFill="1" applyAlignment="1" applyProtection="1">
      <alignment horizontal="center" vertical="center"/>
      <protection locked="0"/>
    </xf>
    <xf numFmtId="0" fontId="2" fillId="0" borderId="33" xfId="29" applyFill="1" applyBorder="1" applyAlignment="1" applyProtection="1">
      <alignment horizontal="center" vertical="center"/>
      <protection locked="0"/>
    </xf>
    <xf numFmtId="0" fontId="2" fillId="0" borderId="34" xfId="29" applyFill="1" applyBorder="1" applyAlignment="1" applyProtection="1">
      <alignment horizontal="center" vertical="center"/>
      <protection locked="0"/>
    </xf>
    <xf numFmtId="0" fontId="2" fillId="0" borderId="34" xfId="29" applyFont="1" applyFill="1" applyBorder="1" applyAlignment="1" applyProtection="1">
      <alignment horizontal="center" vertical="center"/>
      <protection locked="0"/>
    </xf>
    <xf numFmtId="0" fontId="2" fillId="10" borderId="33" xfId="29" applyFill="1" applyBorder="1" applyAlignment="1" applyProtection="1">
      <alignment horizontal="center" vertical="center"/>
      <protection locked="0"/>
    </xf>
    <xf numFmtId="0" fontId="2" fillId="9" borderId="33" xfId="29" applyFill="1" applyBorder="1" applyAlignment="1" applyProtection="1">
      <alignment horizontal="center" vertical="center"/>
      <protection locked="0"/>
    </xf>
    <xf numFmtId="0" fontId="2" fillId="10" borderId="34" xfId="29" applyFill="1" applyBorder="1" applyAlignment="1" applyProtection="1">
      <alignment horizontal="center" vertical="center"/>
      <protection locked="0"/>
    </xf>
    <xf numFmtId="0" fontId="2" fillId="9" borderId="34" xfId="29" applyFill="1" applyBorder="1" applyAlignment="1" applyProtection="1">
      <alignment horizontal="center" vertical="center"/>
      <protection locked="0"/>
    </xf>
    <xf numFmtId="0" fontId="2" fillId="9" borderId="34" xfId="29" applyFont="1" applyFill="1" applyBorder="1" applyAlignment="1" applyProtection="1">
      <alignment horizontal="center" vertical="center"/>
      <protection locked="0"/>
    </xf>
    <xf numFmtId="0" fontId="2" fillId="0" borderId="35" xfId="29" applyFill="1" applyBorder="1" applyAlignment="1" applyProtection="1">
      <alignment horizontal="center" vertical="center"/>
      <protection locked="0"/>
    </xf>
    <xf numFmtId="0" fontId="2" fillId="0" borderId="34" xfId="29" applyBorder="1" applyAlignment="1" applyProtection="1">
      <alignment horizontal="center" vertical="center"/>
      <protection locked="0"/>
    </xf>
    <xf numFmtId="0" fontId="2" fillId="0" borderId="36" xfId="29" applyBorder="1" applyAlignment="1" applyProtection="1">
      <alignment horizontal="center" vertical="center"/>
      <protection locked="0"/>
    </xf>
    <xf numFmtId="0" fontId="2" fillId="8" borderId="37" xfId="29" applyFont="1" applyFill="1" applyBorder="1" applyAlignment="1" applyProtection="1">
      <alignment horizontal="center" vertical="center" wrapText="1"/>
      <protection/>
    </xf>
    <xf numFmtId="0" fontId="2" fillId="0" borderId="26" xfId="29" applyFont="1" applyBorder="1" applyAlignment="1" applyProtection="1">
      <alignment horizontal="center" vertical="center"/>
      <protection locked="0"/>
    </xf>
    <xf numFmtId="0" fontId="2" fillId="0" borderId="26" xfId="29" applyBorder="1" applyAlignment="1" applyProtection="1">
      <alignment horizontal="center" vertical="center"/>
      <protection locked="0"/>
    </xf>
    <xf numFmtId="0" fontId="2" fillId="0" borderId="27" xfId="29" applyBorder="1" applyAlignment="1" applyProtection="1">
      <alignment horizontal="center" vertical="center"/>
      <protection locked="0"/>
    </xf>
    <xf numFmtId="0" fontId="7" fillId="11" borderId="28" xfId="29" applyFont="1" applyFill="1" applyBorder="1" applyAlignment="1" applyProtection="1">
      <alignment horizontal="center" vertical="center"/>
      <protection/>
    </xf>
    <xf numFmtId="0" fontId="2" fillId="0" borderId="0" xfId="29" applyFont="1" applyAlignment="1" applyProtection="1">
      <alignment horizontal="center" vertical="center"/>
      <protection/>
    </xf>
    <xf numFmtId="0" fontId="18" fillId="12" borderId="10" xfId="22" applyFont="1" applyFill="1" applyBorder="1" applyAlignment="1">
      <alignment horizontal="center" vertical="center" wrapText="1"/>
      <protection/>
    </xf>
    <xf numFmtId="0" fontId="2" fillId="12" borderId="10" xfId="22" applyFont="1" applyFill="1" applyBorder="1" applyAlignment="1">
      <alignment horizontal="left" vertical="center" wrapText="1"/>
      <protection/>
    </xf>
    <xf numFmtId="0" fontId="1" fillId="12" borderId="10" xfId="22" applyFont="1" applyFill="1" applyBorder="1" applyAlignment="1">
      <alignment horizontal="center" vertical="center" wrapText="1"/>
      <protection/>
    </xf>
    <xf numFmtId="0" fontId="1" fillId="12" borderId="21" xfId="22" applyFont="1" applyFill="1" applyBorder="1" applyAlignment="1">
      <alignment horizontal="center" vertical="center" wrapText="1"/>
      <protection/>
    </xf>
    <xf numFmtId="0" fontId="7" fillId="13" borderId="10" xfId="22" applyFont="1" applyFill="1" applyBorder="1" applyAlignment="1">
      <alignment horizontal="center" wrapText="1"/>
      <protection/>
    </xf>
    <xf numFmtId="0" fontId="2" fillId="13" borderId="10" xfId="22" applyFont="1" applyFill="1" applyBorder="1" applyAlignment="1">
      <alignment horizontal="left" vertical="center" wrapText="1"/>
      <protection/>
    </xf>
    <xf numFmtId="0" fontId="1" fillId="13" borderId="10" xfId="22" applyFont="1" applyFill="1" applyBorder="1" applyAlignment="1">
      <alignment horizontal="center" vertical="center" wrapText="1"/>
      <protection/>
    </xf>
    <xf numFmtId="0" fontId="1" fillId="13" borderId="21" xfId="22" applyFill="1" applyBorder="1" applyAlignment="1">
      <alignment horizontal="center" vertical="center" wrapText="1"/>
      <protection/>
    </xf>
    <xf numFmtId="0" fontId="7" fillId="14" borderId="10" xfId="22" applyFont="1" applyFill="1" applyBorder="1" applyAlignment="1">
      <alignment horizontal="center" wrapText="1"/>
      <protection/>
    </xf>
    <xf numFmtId="0" fontId="2" fillId="14" borderId="10" xfId="22" applyFont="1" applyFill="1" applyBorder="1" applyAlignment="1">
      <alignment horizontal="left" vertical="center" wrapText="1"/>
      <protection/>
    </xf>
    <xf numFmtId="0" fontId="1" fillId="14" borderId="10" xfId="22" applyFont="1" applyFill="1" applyBorder="1" applyAlignment="1">
      <alignment horizontal="center" vertical="center" wrapText="1"/>
      <protection/>
    </xf>
    <xf numFmtId="0" fontId="1" fillId="14" borderId="21" xfId="22" applyFill="1" applyBorder="1" applyAlignment="1">
      <alignment horizontal="center" vertical="center" wrapText="1"/>
      <protection/>
    </xf>
    <xf numFmtId="0" fontId="7" fillId="15" borderId="10" xfId="22" applyFont="1" applyFill="1" applyBorder="1" applyAlignment="1">
      <alignment horizontal="center" wrapText="1"/>
      <protection/>
    </xf>
    <xf numFmtId="0" fontId="2" fillId="15" borderId="10" xfId="22" applyFont="1" applyFill="1" applyBorder="1" applyAlignment="1">
      <alignment horizontal="left" vertical="center" wrapText="1"/>
      <protection/>
    </xf>
    <xf numFmtId="0" fontId="1" fillId="15" borderId="10" xfId="22" applyFont="1" applyFill="1" applyBorder="1" applyAlignment="1">
      <alignment horizontal="center" vertical="center" wrapText="1"/>
      <protection/>
    </xf>
    <xf numFmtId="0" fontId="1" fillId="15" borderId="21" xfId="22" applyFill="1" applyBorder="1" applyAlignment="1">
      <alignment horizontal="center" vertical="center" wrapText="1"/>
      <protection/>
    </xf>
    <xf numFmtId="0" fontId="7" fillId="16" borderId="10" xfId="22" applyFont="1" applyFill="1" applyBorder="1" applyAlignment="1">
      <alignment horizontal="center" wrapText="1"/>
      <protection/>
    </xf>
    <xf numFmtId="0" fontId="2" fillId="16" borderId="10" xfId="22" applyFont="1" applyFill="1" applyBorder="1" applyAlignment="1">
      <alignment horizontal="left" vertical="center" wrapText="1"/>
      <protection/>
    </xf>
    <xf numFmtId="0" fontId="1" fillId="16" borderId="10" xfId="22" applyFont="1" applyFill="1" applyBorder="1" applyAlignment="1">
      <alignment horizontal="center" vertical="center" wrapText="1"/>
      <protection/>
    </xf>
    <xf numFmtId="0" fontId="1" fillId="16" borderId="21" xfId="22" applyFill="1" applyBorder="1" applyAlignment="1">
      <alignment horizontal="center" vertical="center" wrapText="1"/>
      <protection/>
    </xf>
    <xf numFmtId="0" fontId="7" fillId="0" borderId="0" xfId="22" applyFont="1" applyFill="1" applyBorder="1" applyAlignment="1">
      <alignment wrapText="1"/>
      <protection/>
    </xf>
    <xf numFmtId="0" fontId="1" fillId="0" borderId="0" xfId="22" applyFont="1" applyFill="1" applyBorder="1" applyAlignment="1">
      <alignment wrapText="1"/>
      <protection/>
    </xf>
    <xf numFmtId="0" fontId="1" fillId="16" borderId="38" xfId="22" applyFont="1" applyFill="1" applyBorder="1" applyAlignment="1">
      <alignment horizontal="center" vertical="center" wrapText="1"/>
      <protection/>
    </xf>
    <xf numFmtId="0" fontId="1" fillId="16" borderId="39" xfId="22" applyFont="1" applyFill="1" applyBorder="1" applyAlignment="1">
      <alignment horizontal="center" vertical="center" wrapText="1"/>
      <protection/>
    </xf>
    <xf numFmtId="0" fontId="1" fillId="16" borderId="40" xfId="22" applyFont="1" applyFill="1" applyBorder="1" applyAlignment="1">
      <alignment horizontal="center" vertical="center" wrapText="1"/>
      <protection/>
    </xf>
    <xf numFmtId="0" fontId="1" fillId="12" borderId="38" xfId="22" applyFont="1" applyFill="1" applyBorder="1" applyAlignment="1">
      <alignment horizontal="center" vertical="center" wrapText="1"/>
      <protection/>
    </xf>
    <xf numFmtId="0" fontId="1" fillId="12" borderId="39" xfId="22" applyFont="1" applyFill="1" applyBorder="1" applyAlignment="1">
      <alignment horizontal="center" vertical="center" wrapText="1"/>
      <protection/>
    </xf>
    <xf numFmtId="0" fontId="1" fillId="12" borderId="40" xfId="22" applyFont="1" applyFill="1" applyBorder="1" applyAlignment="1">
      <alignment horizontal="center" vertical="center" wrapText="1"/>
      <protection/>
    </xf>
    <xf numFmtId="0" fontId="1" fillId="13" borderId="38" xfId="22" applyFont="1" applyFill="1" applyBorder="1" applyAlignment="1">
      <alignment horizontal="center" vertical="center" wrapText="1"/>
      <protection/>
    </xf>
    <xf numFmtId="0" fontId="1" fillId="13" borderId="39" xfId="22" applyFont="1" applyFill="1" applyBorder="1" applyAlignment="1">
      <alignment horizontal="center" vertical="center" wrapText="1"/>
      <protection/>
    </xf>
    <xf numFmtId="0" fontId="1" fillId="13" borderId="40" xfId="22" applyFont="1" applyFill="1" applyBorder="1" applyAlignment="1">
      <alignment horizontal="center" vertical="center" wrapText="1"/>
      <protection/>
    </xf>
    <xf numFmtId="0" fontId="1" fillId="5" borderId="38" xfId="22" applyFont="1" applyFill="1" applyBorder="1" applyAlignment="1">
      <alignment horizontal="center" vertical="center" wrapText="1"/>
      <protection/>
    </xf>
    <xf numFmtId="0" fontId="1" fillId="5" borderId="39" xfId="22" applyFont="1" applyFill="1" applyBorder="1" applyAlignment="1">
      <alignment horizontal="center" vertical="center" wrapText="1"/>
      <protection/>
    </xf>
    <xf numFmtId="0" fontId="1" fillId="5" borderId="40" xfId="22" applyFont="1" applyFill="1" applyBorder="1" applyAlignment="1">
      <alignment horizontal="center" vertical="center" wrapText="1"/>
      <protection/>
    </xf>
    <xf numFmtId="0" fontId="1" fillId="6" borderId="38" xfId="22" applyFont="1" applyFill="1" applyBorder="1" applyAlignment="1">
      <alignment horizontal="center" vertical="center" wrapText="1"/>
      <protection/>
    </xf>
    <xf numFmtId="0" fontId="1" fillId="6" borderId="39" xfId="22" applyFont="1" applyFill="1" applyBorder="1" applyAlignment="1">
      <alignment horizontal="center" vertical="center" wrapText="1"/>
      <protection/>
    </xf>
    <xf numFmtId="0" fontId="1" fillId="6" borderId="40" xfId="22" applyFont="1" applyFill="1" applyBorder="1" applyAlignment="1">
      <alignment horizontal="center" vertical="center" wrapText="1"/>
      <protection/>
    </xf>
    <xf numFmtId="0" fontId="1" fillId="4" borderId="38" xfId="22" applyFont="1" applyFill="1" applyBorder="1" applyAlignment="1">
      <alignment horizontal="center" vertical="center" wrapText="1"/>
      <protection/>
    </xf>
    <xf numFmtId="0" fontId="1" fillId="4" borderId="39" xfId="22" applyFont="1" applyFill="1" applyBorder="1" applyAlignment="1">
      <alignment horizontal="center" vertical="center" wrapText="1"/>
      <protection/>
    </xf>
    <xf numFmtId="0" fontId="1" fillId="4" borderId="40" xfId="22" applyFont="1" applyFill="1" applyBorder="1" applyAlignment="1">
      <alignment horizontal="center" vertical="center" wrapText="1"/>
      <protection/>
    </xf>
    <xf numFmtId="0" fontId="1" fillId="14" borderId="38" xfId="22" applyFont="1" applyFill="1" applyBorder="1" applyAlignment="1">
      <alignment horizontal="center" vertical="center" wrapText="1"/>
      <protection/>
    </xf>
    <xf numFmtId="0" fontId="1" fillId="14" borderId="39" xfId="22" applyFont="1" applyFill="1" applyBorder="1" applyAlignment="1">
      <alignment horizontal="center" vertical="center" wrapText="1"/>
      <protection/>
    </xf>
    <xf numFmtId="0" fontId="1" fillId="14" borderId="40" xfId="22" applyFont="1" applyFill="1" applyBorder="1" applyAlignment="1">
      <alignment horizontal="center" vertical="center" wrapText="1"/>
      <protection/>
    </xf>
    <xf numFmtId="0" fontId="1" fillId="15" borderId="38" xfId="22" applyFont="1" applyFill="1" applyBorder="1" applyAlignment="1">
      <alignment horizontal="center" vertical="center" wrapText="1"/>
      <protection/>
    </xf>
    <xf numFmtId="0" fontId="1" fillId="15" borderId="39" xfId="22" applyFont="1" applyFill="1" applyBorder="1" applyAlignment="1">
      <alignment horizontal="center" vertical="center" wrapText="1"/>
      <protection/>
    </xf>
    <xf numFmtId="0" fontId="1" fillId="15" borderId="40" xfId="22" applyFont="1" applyFill="1" applyBorder="1" applyAlignment="1">
      <alignment horizontal="center" vertical="center" wrapText="1"/>
      <protection/>
    </xf>
    <xf numFmtId="0" fontId="3" fillId="0" borderId="41" xfId="20" applyFont="1" applyBorder="1" applyAlignment="1" applyProtection="1">
      <alignment horizontal="center" vertical="center"/>
      <protection/>
    </xf>
    <xf numFmtId="0" fontId="4" fillId="2" borderId="10" xfId="20" applyFont="1" applyFill="1" applyBorder="1" applyAlignment="1" applyProtection="1">
      <alignment horizontal="center" vertical="center"/>
      <protection/>
    </xf>
    <xf numFmtId="0" fontId="4" fillId="2" borderId="10" xfId="20" applyFont="1" applyFill="1" applyBorder="1" applyAlignment="1" applyProtection="1">
      <alignment horizontal="center" vertical="center"/>
      <protection/>
    </xf>
    <xf numFmtId="0" fontId="4" fillId="0" borderId="10" xfId="20" applyFont="1" applyBorder="1" applyAlignment="1" applyProtection="1">
      <alignment horizontal="center" vertical="center"/>
      <protection locked="0"/>
    </xf>
    <xf numFmtId="0" fontId="4" fillId="0" borderId="1" xfId="20" applyFont="1" applyBorder="1" applyAlignment="1" applyProtection="1">
      <alignment horizontal="center" vertical="center" wrapText="1"/>
      <protection locked="0"/>
    </xf>
    <xf numFmtId="0" fontId="4" fillId="0" borderId="42" xfId="20" applyFont="1" applyBorder="1" applyAlignment="1" applyProtection="1">
      <alignment horizontal="center" vertical="center" wrapText="1"/>
      <protection locked="0"/>
    </xf>
    <xf numFmtId="0" fontId="4" fillId="0" borderId="2" xfId="20" applyFont="1" applyBorder="1" applyAlignment="1" applyProtection="1">
      <alignment horizontal="center" vertical="center" wrapText="1"/>
      <protection locked="0"/>
    </xf>
    <xf numFmtId="0" fontId="4" fillId="0" borderId="7" xfId="20" applyFont="1" applyBorder="1" applyAlignment="1" applyProtection="1">
      <alignment horizontal="center" vertical="center" wrapText="1"/>
      <protection locked="0"/>
    </xf>
    <xf numFmtId="0" fontId="4" fillId="0" borderId="8" xfId="20" applyFont="1" applyBorder="1" applyAlignment="1" applyProtection="1">
      <alignment horizontal="center" vertical="center" wrapText="1"/>
      <protection locked="0"/>
    </xf>
    <xf numFmtId="0" fontId="4" fillId="0" borderId="9" xfId="20" applyFont="1" applyBorder="1" applyAlignment="1" applyProtection="1">
      <alignment horizontal="center" vertical="center" wrapText="1"/>
      <protection locked="0"/>
    </xf>
    <xf numFmtId="0" fontId="5" fillId="0" borderId="1" xfId="20" applyFont="1" applyFill="1" applyBorder="1" applyAlignment="1" applyProtection="1">
      <alignment horizontal="center" vertical="center" wrapText="1"/>
      <protection/>
    </xf>
    <xf numFmtId="0" fontId="5" fillId="0" borderId="42" xfId="20" applyFont="1" applyFill="1" applyBorder="1" applyAlignment="1" applyProtection="1">
      <alignment horizontal="center" vertical="center" wrapText="1"/>
      <protection/>
    </xf>
    <xf numFmtId="0" fontId="5" fillId="0" borderId="2" xfId="20" applyFont="1" applyFill="1" applyBorder="1" applyAlignment="1" applyProtection="1">
      <alignment horizontal="center" vertical="center" wrapText="1"/>
      <protection/>
    </xf>
    <xf numFmtId="0" fontId="5" fillId="0" borderId="7" xfId="20" applyFont="1" applyFill="1" applyBorder="1" applyAlignment="1" applyProtection="1">
      <alignment horizontal="center" vertical="center" wrapText="1"/>
      <protection/>
    </xf>
    <xf numFmtId="0" fontId="5" fillId="0" borderId="8" xfId="20" applyFont="1" applyFill="1" applyBorder="1" applyAlignment="1" applyProtection="1">
      <alignment horizontal="center" vertical="center" wrapText="1"/>
      <protection/>
    </xf>
    <xf numFmtId="0" fontId="5" fillId="0" borderId="9" xfId="20" applyFont="1" applyFill="1" applyBorder="1" applyAlignment="1" applyProtection="1">
      <alignment horizontal="center" vertical="center" wrapText="1"/>
      <protection/>
    </xf>
    <xf numFmtId="0" fontId="2" fillId="2" borderId="43" xfId="20" applyFill="1" applyBorder="1" applyAlignment="1" applyProtection="1">
      <alignment horizontal="center" vertical="center"/>
      <protection/>
    </xf>
    <xf numFmtId="0" fontId="2" fillId="2" borderId="39" xfId="20" applyFill="1" applyBorder="1" applyAlignment="1" applyProtection="1">
      <alignment horizontal="center" vertical="center"/>
      <protection/>
    </xf>
    <xf numFmtId="0" fontId="2" fillId="2" borderId="44" xfId="20" applyFill="1" applyBorder="1" applyAlignment="1" applyProtection="1">
      <alignment horizontal="center" vertical="center"/>
      <protection/>
    </xf>
    <xf numFmtId="0" fontId="9" fillId="0" borderId="45" xfId="20" applyFont="1" applyBorder="1" applyAlignment="1" applyProtection="1">
      <alignment vertical="center" wrapText="1"/>
      <protection locked="0"/>
    </xf>
    <xf numFmtId="0" fontId="9" fillId="0" borderId="46" xfId="20" applyFont="1" applyBorder="1" applyAlignment="1" applyProtection="1">
      <alignment vertical="center" wrapText="1"/>
      <protection locked="0"/>
    </xf>
    <xf numFmtId="0" fontId="9" fillId="0" borderId="47" xfId="20" applyFont="1" applyBorder="1" applyAlignment="1" applyProtection="1">
      <alignment vertical="center" wrapText="1"/>
      <protection locked="0"/>
    </xf>
    <xf numFmtId="0" fontId="9" fillId="0" borderId="48" xfId="20" applyFont="1" applyBorder="1" applyAlignment="1" applyProtection="1">
      <alignment horizontal="left" vertical="center" wrapText="1"/>
      <protection locked="0"/>
    </xf>
    <xf numFmtId="0" fontId="10" fillId="0" borderId="49" xfId="20" applyFont="1" applyBorder="1" applyAlignment="1" applyProtection="1">
      <alignment horizontal="left" vertical="center" wrapText="1"/>
      <protection locked="0"/>
    </xf>
    <xf numFmtId="0" fontId="10" fillId="0" borderId="50" xfId="20" applyFont="1" applyBorder="1" applyAlignment="1" applyProtection="1">
      <alignment horizontal="left" vertical="center" wrapText="1"/>
      <protection locked="0"/>
    </xf>
    <xf numFmtId="0" fontId="4" fillId="17" borderId="43" xfId="20" applyFont="1" applyFill="1" applyBorder="1" applyAlignment="1" applyProtection="1">
      <alignment horizontal="center" vertical="center"/>
      <protection locked="0"/>
    </xf>
    <xf numFmtId="0" fontId="4" fillId="17" borderId="44" xfId="20" applyFont="1" applyFill="1" applyBorder="1" applyAlignment="1" applyProtection="1">
      <alignment horizontal="center" vertical="center"/>
      <protection locked="0"/>
    </xf>
    <xf numFmtId="0" fontId="6" fillId="17" borderId="43" xfId="21" applyFont="1" applyFill="1" applyBorder="1" applyAlignment="1" applyProtection="1">
      <alignment horizontal="center" vertical="center" wrapText="1"/>
      <protection locked="0"/>
    </xf>
    <xf numFmtId="0" fontId="6" fillId="17" borderId="39" xfId="21" applyFont="1" applyFill="1" applyBorder="1" applyAlignment="1" applyProtection="1">
      <alignment horizontal="center" vertical="center" wrapText="1"/>
      <protection locked="0"/>
    </xf>
    <xf numFmtId="0" fontId="6" fillId="17" borderId="44" xfId="21" applyFont="1" applyFill="1" applyBorder="1" applyAlignment="1" applyProtection="1">
      <alignment horizontal="center" vertical="center" wrapText="1"/>
      <protection locked="0"/>
    </xf>
    <xf numFmtId="0" fontId="2" fillId="2" borderId="43" xfId="20" applyFont="1" applyFill="1" applyBorder="1" applyAlignment="1" applyProtection="1">
      <alignment horizontal="center" vertical="center" wrapText="1"/>
      <protection/>
    </xf>
    <xf numFmtId="0" fontId="2" fillId="2" borderId="44" xfId="20" applyFill="1" applyBorder="1" applyAlignment="1" applyProtection="1">
      <alignment horizontal="center" vertical="center" wrapText="1"/>
      <protection/>
    </xf>
    <xf numFmtId="0" fontId="7" fillId="0" borderId="7" xfId="20" applyFont="1" applyBorder="1" applyAlignment="1" applyProtection="1">
      <alignment horizontal="center" vertical="center" wrapText="1"/>
      <protection locked="0"/>
    </xf>
    <xf numFmtId="0" fontId="7" fillId="0" borderId="8" xfId="20" applyFont="1" applyBorder="1" applyAlignment="1" applyProtection="1">
      <alignment horizontal="center" vertical="center" wrapText="1"/>
      <protection locked="0"/>
    </xf>
    <xf numFmtId="0" fontId="7" fillId="0" borderId="9" xfId="20" applyFont="1" applyBorder="1" applyAlignment="1" applyProtection="1">
      <alignment horizontal="center" vertical="center" wrapText="1"/>
      <protection locked="0"/>
    </xf>
    <xf numFmtId="0" fontId="4" fillId="0" borderId="1" xfId="20" applyFont="1" applyBorder="1" applyAlignment="1" applyProtection="1">
      <alignment horizontal="left" vertical="center" wrapText="1"/>
      <protection locked="0"/>
    </xf>
    <xf numFmtId="0" fontId="1" fillId="0" borderId="42" xfId="22" applyBorder="1" applyAlignment="1">
      <alignment horizontal="left"/>
      <protection/>
    </xf>
    <xf numFmtId="0" fontId="1" fillId="0" borderId="2" xfId="22" applyBorder="1" applyAlignment="1">
      <alignment horizontal="left"/>
      <protection/>
    </xf>
    <xf numFmtId="0" fontId="1" fillId="0" borderId="3" xfId="22" applyBorder="1" applyAlignment="1">
      <alignment horizontal="left"/>
      <protection/>
    </xf>
    <xf numFmtId="0" fontId="1" fillId="0" borderId="0" xfId="22" applyAlignment="1">
      <alignment horizontal="left"/>
      <protection/>
    </xf>
    <xf numFmtId="0" fontId="1" fillId="0" borderId="51" xfId="22" applyBorder="1" applyAlignment="1">
      <alignment horizontal="left"/>
      <protection/>
    </xf>
    <xf numFmtId="0" fontId="1" fillId="0" borderId="7" xfId="22" applyBorder="1" applyAlignment="1">
      <alignment horizontal="left"/>
      <protection/>
    </xf>
    <xf numFmtId="0" fontId="1" fillId="0" borderId="8" xfId="22" applyBorder="1" applyAlignment="1">
      <alignment horizontal="left"/>
      <protection/>
    </xf>
    <xf numFmtId="0" fontId="1" fillId="0" borderId="9" xfId="22" applyBorder="1" applyAlignment="1">
      <alignment horizontal="left"/>
      <protection/>
    </xf>
    <xf numFmtId="0" fontId="2" fillId="2" borderId="10" xfId="20" applyFill="1" applyBorder="1" applyAlignment="1" applyProtection="1">
      <alignment horizontal="center" vertical="center" wrapText="1"/>
      <protection/>
    </xf>
    <xf numFmtId="0" fontId="8" fillId="0" borderId="3" xfId="20" applyFont="1" applyBorder="1" applyAlignment="1" applyProtection="1">
      <alignment horizontal="center" vertical="center"/>
      <protection/>
    </xf>
    <xf numFmtId="0" fontId="8" fillId="0" borderId="51" xfId="20" applyFont="1" applyBorder="1" applyAlignment="1" applyProtection="1">
      <alignment horizontal="center" vertical="center"/>
      <protection/>
    </xf>
    <xf numFmtId="0" fontId="4" fillId="0" borderId="3" xfId="20" applyFont="1" applyBorder="1" applyAlignment="1" applyProtection="1">
      <alignment horizontal="center" vertical="center" wrapText="1"/>
      <protection/>
    </xf>
    <xf numFmtId="0" fontId="4" fillId="0" borderId="51" xfId="20" applyFont="1" applyBorder="1" applyAlignment="1" applyProtection="1">
      <alignment horizontal="center" vertical="center" wrapText="1"/>
      <protection/>
    </xf>
    <xf numFmtId="0" fontId="4" fillId="0" borderId="52" xfId="21" applyFont="1" applyFill="1" applyBorder="1" applyAlignment="1" applyProtection="1">
      <alignment horizontal="left" vertical="center"/>
      <protection locked="0"/>
    </xf>
    <xf numFmtId="0" fontId="4" fillId="0" borderId="53" xfId="21" applyFont="1" applyFill="1" applyBorder="1" applyAlignment="1" applyProtection="1">
      <alignment horizontal="left" vertical="center"/>
      <protection locked="0"/>
    </xf>
    <xf numFmtId="0" fontId="4" fillId="0" borderId="54" xfId="21" applyFont="1" applyFill="1" applyBorder="1" applyAlignment="1" applyProtection="1">
      <alignment horizontal="left" vertical="center"/>
      <protection locked="0"/>
    </xf>
    <xf numFmtId="49" fontId="11" fillId="0" borderId="55" xfId="21" applyNumberFormat="1" applyFont="1" applyBorder="1" applyAlignment="1" applyProtection="1">
      <alignment horizontal="center" vertical="center"/>
      <protection locked="0"/>
    </xf>
    <xf numFmtId="49" fontId="11" fillId="0" borderId="47" xfId="21" applyNumberFormat="1" applyFont="1" applyBorder="1" applyAlignment="1" applyProtection="1">
      <alignment horizontal="center" vertical="center"/>
      <protection locked="0"/>
    </xf>
    <xf numFmtId="2" fontId="4" fillId="0" borderId="56" xfId="21" applyNumberFormat="1" applyFont="1" applyBorder="1" applyAlignment="1" applyProtection="1">
      <alignment horizontal="center" vertical="center"/>
      <protection locked="0"/>
    </xf>
    <xf numFmtId="0" fontId="4" fillId="0" borderId="57" xfId="21" applyFont="1" applyBorder="1" applyAlignment="1" applyProtection="1">
      <alignment horizontal="center" vertical="center"/>
      <protection locked="0"/>
    </xf>
    <xf numFmtId="2" fontId="4" fillId="0" borderId="56" xfId="21" applyNumberFormat="1" applyFont="1" applyFill="1" applyBorder="1" applyAlignment="1" applyProtection="1">
      <alignment horizontal="center" vertical="center"/>
      <protection locked="0"/>
    </xf>
    <xf numFmtId="2" fontId="4" fillId="0" borderId="57" xfId="21" applyNumberFormat="1" applyFont="1" applyFill="1" applyBorder="1" applyAlignment="1" applyProtection="1">
      <alignment horizontal="center" vertical="center"/>
      <protection locked="0"/>
    </xf>
    <xf numFmtId="0" fontId="9" fillId="0" borderId="43" xfId="20" applyFont="1" applyBorder="1" applyAlignment="1" applyProtection="1">
      <alignment horizontal="left" vertical="center" wrapText="1"/>
      <protection locked="0"/>
    </xf>
    <xf numFmtId="0" fontId="9" fillId="0" borderId="39" xfId="20" applyFont="1" applyBorder="1" applyAlignment="1" applyProtection="1">
      <alignment horizontal="left" vertical="center" wrapText="1"/>
      <protection locked="0"/>
    </xf>
    <xf numFmtId="0" fontId="9" fillId="0" borderId="44" xfId="20" applyFont="1" applyBorder="1" applyAlignment="1" applyProtection="1">
      <alignment horizontal="left" vertical="center" wrapText="1"/>
      <protection locked="0"/>
    </xf>
    <xf numFmtId="0" fontId="2" fillId="17" borderId="43" xfId="20" applyFill="1" applyBorder="1" applyAlignment="1" applyProtection="1">
      <alignment horizontal="center" vertical="center"/>
      <protection/>
    </xf>
    <xf numFmtId="0" fontId="2" fillId="17" borderId="39" xfId="20" applyFill="1" applyBorder="1" applyAlignment="1" applyProtection="1">
      <alignment horizontal="center" vertical="center"/>
      <protection/>
    </xf>
    <xf numFmtId="0" fontId="2" fillId="17" borderId="44" xfId="20" applyFill="1" applyBorder="1" applyAlignment="1" applyProtection="1">
      <alignment horizontal="center" vertical="center"/>
      <protection/>
    </xf>
    <xf numFmtId="0" fontId="7" fillId="18" borderId="1" xfId="21" applyFont="1" applyFill="1" applyBorder="1" applyAlignment="1" applyProtection="1">
      <alignment horizontal="center" vertical="center"/>
      <protection locked="0"/>
    </xf>
    <xf numFmtId="0" fontId="7" fillId="18" borderId="42" xfId="21" applyFont="1" applyFill="1" applyBorder="1" applyAlignment="1" applyProtection="1">
      <alignment horizontal="center" vertical="center"/>
      <protection locked="0"/>
    </xf>
    <xf numFmtId="0" fontId="7" fillId="18" borderId="2" xfId="21" applyFont="1" applyFill="1" applyBorder="1" applyAlignment="1" applyProtection="1">
      <alignment horizontal="center" vertical="center"/>
      <protection locked="0"/>
    </xf>
    <xf numFmtId="0" fontId="2" fillId="2" borderId="43" xfId="21" applyFont="1" applyFill="1" applyBorder="1" applyAlignment="1" applyProtection="1">
      <alignment horizontal="center" vertical="center"/>
      <protection/>
    </xf>
    <xf numFmtId="0" fontId="2" fillId="2" borderId="44" xfId="21" applyFont="1" applyFill="1" applyBorder="1" applyAlignment="1" applyProtection="1">
      <alignment horizontal="center" vertical="center"/>
      <protection/>
    </xf>
    <xf numFmtId="0" fontId="2" fillId="2" borderId="15" xfId="21" applyFont="1" applyFill="1" applyBorder="1" applyAlignment="1" applyProtection="1">
      <alignment horizontal="center" vertical="center"/>
      <protection/>
    </xf>
    <xf numFmtId="0" fontId="2" fillId="2" borderId="15" xfId="21" applyFill="1" applyBorder="1" applyAlignment="1" applyProtection="1">
      <alignment horizontal="center" vertical="center"/>
      <protection/>
    </xf>
    <xf numFmtId="0" fontId="4" fillId="0" borderId="48" xfId="21" applyFont="1" applyBorder="1" applyAlignment="1" applyProtection="1">
      <alignment horizontal="left" vertical="center"/>
      <protection locked="0"/>
    </xf>
    <xf numFmtId="0" fontId="4" fillId="0" borderId="49" xfId="21" applyFont="1" applyBorder="1" applyAlignment="1" applyProtection="1">
      <alignment horizontal="left" vertical="center"/>
      <protection locked="0"/>
    </xf>
    <xf numFmtId="0" fontId="4" fillId="0" borderId="50" xfId="21" applyFont="1" applyBorder="1" applyAlignment="1" applyProtection="1">
      <alignment horizontal="left" vertical="center"/>
      <protection locked="0"/>
    </xf>
    <xf numFmtId="49" fontId="4" fillId="0" borderId="55" xfId="21" applyNumberFormat="1" applyFont="1" applyBorder="1" applyAlignment="1" applyProtection="1">
      <alignment horizontal="center" vertical="center"/>
      <protection locked="0"/>
    </xf>
    <xf numFmtId="49" fontId="4" fillId="0" borderId="47" xfId="21" applyNumberFormat="1" applyFont="1" applyBorder="1" applyAlignment="1" applyProtection="1">
      <alignment horizontal="center" vertical="center"/>
      <protection locked="0"/>
    </xf>
    <xf numFmtId="0" fontId="4" fillId="0" borderId="55" xfId="21" applyFont="1" applyBorder="1" applyAlignment="1" applyProtection="1">
      <alignment horizontal="center" vertical="center"/>
      <protection locked="0"/>
    </xf>
    <xf numFmtId="0" fontId="4" fillId="0" borderId="47" xfId="21" applyFont="1" applyBorder="1" applyAlignment="1" applyProtection="1">
      <alignment horizontal="center" vertical="center"/>
      <protection locked="0"/>
    </xf>
    <xf numFmtId="2" fontId="4" fillId="0" borderId="55" xfId="21" applyNumberFormat="1" applyFont="1" applyFill="1" applyBorder="1" applyAlignment="1" applyProtection="1">
      <alignment horizontal="center" vertical="center"/>
      <protection locked="0"/>
    </xf>
    <xf numFmtId="2" fontId="4" fillId="0" borderId="47" xfId="21" applyNumberFormat="1" applyFont="1" applyFill="1" applyBorder="1" applyAlignment="1" applyProtection="1">
      <alignment horizontal="center" vertical="center"/>
      <protection locked="0"/>
    </xf>
    <xf numFmtId="0" fontId="7" fillId="18" borderId="3" xfId="21" applyFont="1" applyFill="1" applyBorder="1" applyAlignment="1" applyProtection="1">
      <alignment horizontal="center" vertical="center"/>
      <protection locked="0"/>
    </xf>
    <xf numFmtId="0" fontId="7" fillId="18" borderId="0" xfId="21" applyFont="1" applyFill="1" applyBorder="1" applyAlignment="1" applyProtection="1">
      <alignment horizontal="center" vertical="center"/>
      <protection locked="0"/>
    </xf>
    <xf numFmtId="0" fontId="7" fillId="18" borderId="51" xfId="21" applyFont="1" applyFill="1" applyBorder="1" applyAlignment="1" applyProtection="1">
      <alignment horizontal="center" vertical="center"/>
      <protection locked="0"/>
    </xf>
    <xf numFmtId="0" fontId="2" fillId="2" borderId="3" xfId="21" applyFont="1" applyFill="1" applyBorder="1" applyAlignment="1" applyProtection="1">
      <alignment horizontal="center" vertical="center"/>
      <protection/>
    </xf>
    <xf numFmtId="0" fontId="2" fillId="2" borderId="51" xfId="21" applyFont="1" applyFill="1" applyBorder="1" applyAlignment="1" applyProtection="1">
      <alignment horizontal="center" vertical="center"/>
      <protection/>
    </xf>
    <xf numFmtId="0" fontId="2" fillId="2" borderId="11" xfId="21" applyFont="1" applyFill="1" applyBorder="1" applyAlignment="1" applyProtection="1">
      <alignment horizontal="center" vertical="center"/>
      <protection/>
    </xf>
    <xf numFmtId="0" fontId="2" fillId="2" borderId="11" xfId="21" applyFill="1" applyBorder="1" applyAlignment="1" applyProtection="1">
      <alignment horizontal="center" vertical="center"/>
      <protection/>
    </xf>
    <xf numFmtId="0" fontId="4" fillId="0" borderId="58" xfId="21" applyFont="1" applyBorder="1" applyAlignment="1" applyProtection="1">
      <alignment vertical="center"/>
      <protection locked="0"/>
    </xf>
    <xf numFmtId="0" fontId="4" fillId="0" borderId="59" xfId="21" applyFont="1" applyBorder="1" applyAlignment="1" applyProtection="1">
      <alignment vertical="center"/>
      <protection locked="0"/>
    </xf>
    <xf numFmtId="0" fontId="4" fillId="0" borderId="60" xfId="21" applyFont="1" applyBorder="1" applyAlignment="1" applyProtection="1">
      <alignment vertical="center"/>
      <protection locked="0"/>
    </xf>
    <xf numFmtId="0" fontId="4" fillId="0" borderId="58" xfId="21" applyFont="1" applyBorder="1" applyAlignment="1" applyProtection="1">
      <alignment horizontal="center" vertical="center"/>
      <protection locked="0"/>
    </xf>
    <xf numFmtId="0" fontId="4" fillId="0" borderId="60" xfId="21" applyFont="1" applyBorder="1" applyAlignment="1" applyProtection="1">
      <alignment horizontal="center" vertical="center"/>
      <protection locked="0"/>
    </xf>
    <xf numFmtId="2" fontId="4" fillId="0" borderId="58" xfId="21" applyNumberFormat="1" applyFont="1" applyFill="1" applyBorder="1" applyAlignment="1" applyProtection="1">
      <alignment horizontal="center" vertical="center"/>
      <protection locked="0"/>
    </xf>
    <xf numFmtId="2" fontId="4" fillId="0" borderId="60" xfId="21" applyNumberFormat="1" applyFont="1" applyFill="1" applyBorder="1" applyAlignment="1" applyProtection="1">
      <alignment horizontal="center" vertical="center"/>
      <protection locked="0"/>
    </xf>
    <xf numFmtId="0" fontId="4" fillId="0" borderId="52" xfId="21" applyFont="1" applyBorder="1" applyAlignment="1" applyProtection="1">
      <alignment vertical="center" wrapText="1"/>
      <protection locked="0"/>
    </xf>
    <xf numFmtId="0" fontId="4" fillId="0" borderId="53" xfId="21" applyFont="1" applyBorder="1" applyAlignment="1" applyProtection="1">
      <alignment vertical="center" wrapText="1"/>
      <protection locked="0"/>
    </xf>
    <xf numFmtId="0" fontId="4" fillId="0" borderId="54" xfId="21" applyFont="1" applyBorder="1" applyAlignment="1" applyProtection="1">
      <alignment vertical="center" wrapText="1"/>
      <protection locked="0"/>
    </xf>
    <xf numFmtId="9" fontId="12" fillId="0" borderId="56" xfId="21" applyNumberFormat="1" applyFont="1" applyBorder="1" applyAlignment="1" applyProtection="1">
      <alignment horizontal="center" vertical="center"/>
      <protection locked="0"/>
    </xf>
    <xf numFmtId="44" fontId="12" fillId="0" borderId="57" xfId="21" applyNumberFormat="1" applyFont="1" applyBorder="1" applyAlignment="1" applyProtection="1">
      <alignment horizontal="center" vertical="center"/>
      <protection locked="0"/>
    </xf>
    <xf numFmtId="0" fontId="4" fillId="0" borderId="56" xfId="21" applyFont="1" applyBorder="1" applyAlignment="1" applyProtection="1">
      <alignment horizontal="center" vertical="center"/>
      <protection locked="0"/>
    </xf>
    <xf numFmtId="0" fontId="4" fillId="0" borderId="57" xfId="21" applyFont="1" applyBorder="1" applyAlignment="1" applyProtection="1">
      <alignment horizontal="center" vertical="center"/>
      <protection locked="0"/>
    </xf>
    <xf numFmtId="0" fontId="4" fillId="0" borderId="56" xfId="21" applyFont="1" applyFill="1" applyBorder="1" applyAlignment="1" applyProtection="1">
      <alignment horizontal="center" vertical="center"/>
      <protection locked="0"/>
    </xf>
    <xf numFmtId="0" fontId="4" fillId="0" borderId="57" xfId="21" applyFont="1" applyFill="1" applyBorder="1" applyAlignment="1" applyProtection="1">
      <alignment horizontal="center" vertical="center"/>
      <protection locked="0"/>
    </xf>
    <xf numFmtId="0" fontId="4" fillId="0" borderId="55" xfId="21" applyFont="1" applyBorder="1" applyAlignment="1" applyProtection="1">
      <alignment vertical="center"/>
      <protection locked="0"/>
    </xf>
    <xf numFmtId="0" fontId="4" fillId="0" borderId="46" xfId="21" applyFont="1" applyBorder="1" applyAlignment="1" applyProtection="1">
      <alignment vertical="center"/>
      <protection locked="0"/>
    </xf>
    <xf numFmtId="0" fontId="4" fillId="0" borderId="47" xfId="21" applyFont="1" applyBorder="1" applyAlignment="1" applyProtection="1">
      <alignment vertical="center"/>
      <protection locked="0"/>
    </xf>
    <xf numFmtId="0" fontId="4" fillId="0" borderId="61" xfId="21" applyFont="1" applyBorder="1" applyAlignment="1" applyProtection="1">
      <alignment vertical="center"/>
      <protection locked="0"/>
    </xf>
    <xf numFmtId="0" fontId="4" fillId="0" borderId="58" xfId="21" applyFont="1" applyFill="1" applyBorder="1" applyAlignment="1" applyProtection="1">
      <alignment horizontal="center" vertical="center"/>
      <protection locked="0"/>
    </xf>
    <xf numFmtId="0" fontId="4" fillId="0" borderId="60" xfId="21" applyFont="1" applyFill="1" applyBorder="1" applyAlignment="1" applyProtection="1">
      <alignment horizontal="center" vertical="center"/>
      <protection locked="0"/>
    </xf>
    <xf numFmtId="0" fontId="4" fillId="0" borderId="56" xfId="21" applyFont="1" applyBorder="1" applyAlignment="1" applyProtection="1">
      <alignment vertical="center"/>
      <protection locked="0"/>
    </xf>
    <xf numFmtId="0" fontId="4" fillId="0" borderId="62" xfId="21" applyFont="1" applyBorder="1" applyAlignment="1" applyProtection="1">
      <alignment vertical="center"/>
      <protection locked="0"/>
    </xf>
    <xf numFmtId="0" fontId="4" fillId="0" borderId="63" xfId="21" applyFont="1" applyBorder="1" applyAlignment="1" applyProtection="1">
      <alignment vertical="center"/>
      <protection locked="0"/>
    </xf>
    <xf numFmtId="0" fontId="12" fillId="0" borderId="57" xfId="21" applyFont="1" applyBorder="1" applyAlignment="1" applyProtection="1">
      <alignment horizontal="center" vertical="center"/>
      <protection locked="0"/>
    </xf>
    <xf numFmtId="0" fontId="2" fillId="2" borderId="10" xfId="20" applyFill="1" applyBorder="1" applyAlignment="1" applyProtection="1">
      <alignment horizontal="center" vertical="center"/>
      <protection/>
    </xf>
    <xf numFmtId="9" fontId="12" fillId="0" borderId="55" xfId="21" applyNumberFormat="1" applyFont="1" applyBorder="1" applyAlignment="1" applyProtection="1">
      <alignment horizontal="center" vertical="center"/>
      <protection locked="0"/>
    </xf>
    <xf numFmtId="0" fontId="12" fillId="0" borderId="47" xfId="21" applyFont="1" applyBorder="1" applyAlignment="1" applyProtection="1">
      <alignment horizontal="center" vertical="center"/>
      <protection locked="0"/>
    </xf>
    <xf numFmtId="0" fontId="2" fillId="0" borderId="1" xfId="20" applyBorder="1" applyAlignment="1" applyProtection="1">
      <alignment horizontal="center" vertical="center"/>
      <protection/>
    </xf>
    <xf numFmtId="0" fontId="2" fillId="0" borderId="2" xfId="20" applyBorder="1" applyAlignment="1" applyProtection="1">
      <alignment horizontal="center" vertical="center"/>
      <protection/>
    </xf>
    <xf numFmtId="0" fontId="2" fillId="0" borderId="64" xfId="20" applyBorder="1" applyAlignment="1" applyProtection="1">
      <alignment horizontal="center" vertical="center"/>
      <protection/>
    </xf>
    <xf numFmtId="0" fontId="2" fillId="0" borderId="65" xfId="20" applyBorder="1" applyAlignment="1" applyProtection="1">
      <alignment horizontal="center" vertical="center"/>
      <protection/>
    </xf>
    <xf numFmtId="0" fontId="2" fillId="0" borderId="1" xfId="20" applyFill="1" applyBorder="1" applyAlignment="1" applyProtection="1">
      <alignment horizontal="center" vertical="center"/>
      <protection/>
    </xf>
    <xf numFmtId="0" fontId="2" fillId="0" borderId="2" xfId="20" applyFill="1" applyBorder="1" applyAlignment="1" applyProtection="1">
      <alignment horizontal="center" vertical="center"/>
      <protection/>
    </xf>
    <xf numFmtId="0" fontId="2" fillId="0" borderId="64" xfId="20" applyFill="1" applyBorder="1" applyAlignment="1" applyProtection="1">
      <alignment horizontal="center" vertical="center"/>
      <protection/>
    </xf>
    <xf numFmtId="0" fontId="2" fillId="0" borderId="65" xfId="20" applyFill="1" applyBorder="1" applyAlignment="1" applyProtection="1">
      <alignment horizontal="center" vertical="center"/>
      <protection/>
    </xf>
    <xf numFmtId="10" fontId="2" fillId="0" borderId="10" xfId="20" applyNumberFormat="1" applyBorder="1" applyAlignment="1" applyProtection="1">
      <alignment horizontal="center" vertical="center"/>
      <protection locked="0"/>
    </xf>
    <xf numFmtId="0" fontId="2" fillId="17" borderId="43" xfId="20" applyFill="1" applyBorder="1" applyAlignment="1" applyProtection="1">
      <alignment horizontal="right" vertical="center"/>
      <protection/>
    </xf>
    <xf numFmtId="0" fontId="2" fillId="17" borderId="39" xfId="20" applyFill="1" applyBorder="1" applyAlignment="1" applyProtection="1">
      <alignment horizontal="right" vertical="center"/>
      <protection/>
    </xf>
    <xf numFmtId="0" fontId="2" fillId="17" borderId="39" xfId="20" applyFill="1" applyBorder="1" applyAlignment="1" applyProtection="1">
      <alignment horizontal="center" vertical="center"/>
      <protection locked="0"/>
    </xf>
    <xf numFmtId="0" fontId="2" fillId="17" borderId="44" xfId="20" applyFill="1" applyBorder="1" applyAlignment="1" applyProtection="1">
      <alignment horizontal="center" vertical="center"/>
      <protection locked="0"/>
    </xf>
    <xf numFmtId="0" fontId="2" fillId="17" borderId="10" xfId="20" applyFill="1" applyBorder="1" applyAlignment="1" applyProtection="1">
      <alignment horizontal="center" vertical="center"/>
      <protection/>
    </xf>
    <xf numFmtId="0" fontId="2" fillId="17" borderId="10" xfId="20" applyFont="1" applyFill="1" applyBorder="1" applyAlignment="1" applyProtection="1">
      <alignment horizontal="center" vertical="center"/>
      <protection/>
    </xf>
    <xf numFmtId="0" fontId="9" fillId="0" borderId="1" xfId="20" applyFont="1" applyBorder="1" applyAlignment="1" applyProtection="1">
      <alignment horizontal="center" vertical="center" wrapText="1"/>
      <protection locked="0"/>
    </xf>
    <xf numFmtId="0" fontId="9" fillId="0" borderId="42" xfId="20" applyFont="1" applyBorder="1" applyAlignment="1" applyProtection="1">
      <alignment horizontal="center" vertical="center" wrapText="1"/>
      <protection locked="0"/>
    </xf>
    <xf numFmtId="0" fontId="9" fillId="0" borderId="2" xfId="20" applyFont="1" applyBorder="1" applyAlignment="1" applyProtection="1">
      <alignment horizontal="center" vertical="center" wrapText="1"/>
      <protection locked="0"/>
    </xf>
    <xf numFmtId="0" fontId="9" fillId="0" borderId="3" xfId="20" applyFont="1" applyBorder="1" applyAlignment="1" applyProtection="1">
      <alignment horizontal="center" vertical="center" wrapText="1"/>
      <protection locked="0"/>
    </xf>
    <xf numFmtId="0" fontId="9" fillId="0" borderId="0" xfId="20" applyFont="1" applyBorder="1" applyAlignment="1" applyProtection="1">
      <alignment horizontal="center" vertical="center" wrapText="1"/>
      <protection locked="0"/>
    </xf>
    <xf numFmtId="0" fontId="9" fillId="0" borderId="51" xfId="20" applyFont="1" applyBorder="1" applyAlignment="1" applyProtection="1">
      <alignment horizontal="center" vertical="center" wrapText="1"/>
      <protection locked="0"/>
    </xf>
    <xf numFmtId="0" fontId="9" fillId="0" borderId="7" xfId="20" applyFont="1" applyBorder="1" applyAlignment="1" applyProtection="1">
      <alignment horizontal="center" vertical="center" wrapText="1"/>
      <protection locked="0"/>
    </xf>
    <xf numFmtId="0" fontId="9" fillId="0" borderId="8" xfId="20" applyFont="1" applyBorder="1" applyAlignment="1" applyProtection="1">
      <alignment horizontal="center" vertical="center" wrapText="1"/>
      <protection locked="0"/>
    </xf>
    <xf numFmtId="0" fontId="9" fillId="0" borderId="9" xfId="20" applyFont="1" applyBorder="1" applyAlignment="1" applyProtection="1">
      <alignment horizontal="center" vertical="center" wrapText="1"/>
      <protection locked="0"/>
    </xf>
    <xf numFmtId="0" fontId="9" fillId="0" borderId="1" xfId="20" applyFont="1" applyBorder="1" applyAlignment="1" applyProtection="1">
      <alignment horizontal="left" vertical="top" wrapText="1"/>
      <protection locked="0"/>
    </xf>
    <xf numFmtId="0" fontId="9" fillId="0" borderId="42" xfId="20" applyFont="1" applyBorder="1" applyAlignment="1" applyProtection="1">
      <alignment horizontal="left" vertical="top" wrapText="1"/>
      <protection locked="0"/>
    </xf>
    <xf numFmtId="0" fontId="9" fillId="0" borderId="2" xfId="20" applyFont="1" applyBorder="1" applyAlignment="1" applyProtection="1">
      <alignment horizontal="left" vertical="top" wrapText="1"/>
      <protection locked="0"/>
    </xf>
    <xf numFmtId="0" fontId="9" fillId="0" borderId="3" xfId="20" applyFont="1" applyBorder="1" applyAlignment="1" applyProtection="1">
      <alignment horizontal="left" vertical="top" wrapText="1"/>
      <protection locked="0"/>
    </xf>
    <xf numFmtId="0" fontId="9" fillId="0" borderId="0" xfId="20" applyFont="1" applyBorder="1" applyAlignment="1" applyProtection="1">
      <alignment horizontal="left" vertical="top" wrapText="1"/>
      <protection locked="0"/>
    </xf>
    <xf numFmtId="0" fontId="9" fillId="0" borderId="51" xfId="20" applyFont="1" applyBorder="1" applyAlignment="1" applyProtection="1">
      <alignment horizontal="left" vertical="top" wrapText="1"/>
      <protection locked="0"/>
    </xf>
    <xf numFmtId="0" fontId="9" fillId="0" borderId="7" xfId="20" applyFont="1" applyBorder="1" applyAlignment="1" applyProtection="1">
      <alignment horizontal="left" vertical="top" wrapText="1"/>
      <protection locked="0"/>
    </xf>
    <xf numFmtId="0" fontId="9" fillId="0" borderId="8" xfId="20" applyFont="1" applyBorder="1" applyAlignment="1" applyProtection="1">
      <alignment horizontal="left" vertical="top" wrapText="1"/>
      <protection locked="0"/>
    </xf>
    <xf numFmtId="0" fontId="9" fillId="0" borderId="9" xfId="20" applyFont="1" applyBorder="1" applyAlignment="1" applyProtection="1">
      <alignment horizontal="left" vertical="top" wrapText="1"/>
      <protection locked="0"/>
    </xf>
    <xf numFmtId="0" fontId="2" fillId="0" borderId="45" xfId="20" applyFont="1" applyBorder="1" applyAlignment="1" applyProtection="1">
      <alignment horizontal="center" vertical="center"/>
      <protection locked="0"/>
    </xf>
    <xf numFmtId="0" fontId="2" fillId="0" borderId="46" xfId="20" applyFont="1" applyBorder="1" applyAlignment="1" applyProtection="1">
      <alignment horizontal="center" vertical="center"/>
      <protection locked="0"/>
    </xf>
    <xf numFmtId="0" fontId="2" fillId="0" borderId="47" xfId="20" applyFont="1" applyBorder="1" applyAlignment="1" applyProtection="1">
      <alignment horizontal="center" vertical="center"/>
      <protection locked="0"/>
    </xf>
    <xf numFmtId="10" fontId="2" fillId="2" borderId="45" xfId="20" applyNumberFormat="1" applyFont="1" applyFill="1" applyBorder="1" applyAlignment="1" applyProtection="1">
      <alignment horizontal="center" vertical="center"/>
      <protection locked="0"/>
    </xf>
    <xf numFmtId="10" fontId="2" fillId="2" borderId="66" xfId="20" applyNumberFormat="1" applyFont="1" applyFill="1" applyBorder="1" applyAlignment="1" applyProtection="1">
      <alignment horizontal="center" vertical="center"/>
      <protection locked="0"/>
    </xf>
    <xf numFmtId="164" fontId="2" fillId="18" borderId="55" xfId="20" applyNumberFormat="1" applyFill="1" applyBorder="1" applyAlignment="1" applyProtection="1">
      <alignment horizontal="center" vertical="center"/>
      <protection locked="0"/>
    </xf>
    <xf numFmtId="164" fontId="2" fillId="18" borderId="47" xfId="20" applyNumberFormat="1" applyFill="1" applyBorder="1" applyAlignment="1" applyProtection="1">
      <alignment horizontal="center" vertical="center"/>
      <protection locked="0"/>
    </xf>
    <xf numFmtId="2" fontId="2" fillId="18" borderId="55" xfId="20" applyNumberFormat="1" applyFill="1" applyBorder="1" applyAlignment="1" applyProtection="1">
      <alignment horizontal="center" vertical="center"/>
      <protection locked="0"/>
    </xf>
    <xf numFmtId="2" fontId="2" fillId="18" borderId="47" xfId="20" applyNumberFormat="1" applyFill="1" applyBorder="1" applyAlignment="1" applyProtection="1">
      <alignment horizontal="center" vertical="center"/>
      <protection locked="0"/>
    </xf>
    <xf numFmtId="164" fontId="2" fillId="3" borderId="45" xfId="20" applyNumberFormat="1" applyFill="1" applyBorder="1" applyAlignment="1" applyProtection="1">
      <alignment horizontal="center" vertical="center"/>
      <protection locked="0"/>
    </xf>
    <xf numFmtId="164" fontId="2" fillId="3" borderId="47" xfId="20" applyNumberFormat="1" applyFill="1" applyBorder="1" applyAlignment="1" applyProtection="1">
      <alignment horizontal="center" vertical="center"/>
      <protection locked="0"/>
    </xf>
    <xf numFmtId="0" fontId="2" fillId="17" borderId="43" xfId="20" applyFont="1" applyFill="1" applyBorder="1" applyAlignment="1" applyProtection="1">
      <alignment horizontal="center" vertical="center"/>
      <protection/>
    </xf>
    <xf numFmtId="0" fontId="2" fillId="2" borderId="15" xfId="20" applyFill="1" applyBorder="1" applyAlignment="1" applyProtection="1">
      <alignment horizontal="center" vertical="center" wrapText="1"/>
      <protection/>
    </xf>
    <xf numFmtId="0" fontId="2" fillId="18" borderId="15" xfId="20" applyFill="1" applyBorder="1" applyAlignment="1" applyProtection="1">
      <alignment horizontal="center" vertical="center" wrapText="1"/>
      <protection/>
    </xf>
    <xf numFmtId="0" fontId="2" fillId="3" borderId="15" xfId="20" applyFill="1" applyBorder="1" applyAlignment="1" applyProtection="1">
      <alignment horizontal="center" vertical="center" wrapText="1"/>
      <protection/>
    </xf>
    <xf numFmtId="0" fontId="2" fillId="0" borderId="45" xfId="20" applyFont="1" applyFill="1" applyBorder="1" applyAlignment="1" applyProtection="1">
      <alignment horizontal="center" vertical="center"/>
      <protection locked="0"/>
    </xf>
    <xf numFmtId="0" fontId="2" fillId="0" borderId="46" xfId="20" applyFont="1" applyFill="1" applyBorder="1" applyAlignment="1" applyProtection="1">
      <alignment horizontal="center" vertical="center"/>
      <protection locked="0"/>
    </xf>
    <xf numFmtId="0" fontId="2" fillId="0" borderId="47" xfId="20" applyFont="1" applyFill="1" applyBorder="1" applyAlignment="1" applyProtection="1">
      <alignment horizontal="center" vertical="center"/>
      <protection locked="0"/>
    </xf>
    <xf numFmtId="10" fontId="2" fillId="2" borderId="45" xfId="20" applyNumberFormat="1" applyFont="1" applyFill="1" applyBorder="1" applyAlignment="1" applyProtection="1">
      <alignment horizontal="center" vertical="center"/>
      <protection locked="0"/>
    </xf>
    <xf numFmtId="0" fontId="2" fillId="0" borderId="45" xfId="20" applyBorder="1" applyAlignment="1" applyProtection="1">
      <alignment horizontal="center" vertical="center"/>
      <protection locked="0"/>
    </xf>
    <xf numFmtId="0" fontId="2" fillId="0" borderId="46" xfId="20" applyBorder="1" applyAlignment="1" applyProtection="1">
      <alignment horizontal="center" vertical="center"/>
      <protection locked="0"/>
    </xf>
    <xf numFmtId="0" fontId="2" fillId="0" borderId="47" xfId="20" applyBorder="1" applyAlignment="1" applyProtection="1">
      <alignment horizontal="center" vertical="center"/>
      <protection locked="0"/>
    </xf>
    <xf numFmtId="10" fontId="2" fillId="2" borderId="45" xfId="20" applyNumberFormat="1" applyFill="1" applyBorder="1" applyAlignment="1" applyProtection="1">
      <alignment horizontal="center" vertical="center"/>
      <protection locked="0"/>
    </xf>
    <xf numFmtId="10" fontId="2" fillId="2" borderId="66" xfId="20" applyNumberFormat="1" applyFill="1" applyBorder="1" applyAlignment="1" applyProtection="1">
      <alignment horizontal="center" vertical="center"/>
      <protection locked="0"/>
    </xf>
    <xf numFmtId="0" fontId="2" fillId="2" borderId="15" xfId="20" applyFill="1" applyBorder="1" applyAlignment="1" applyProtection="1">
      <alignment horizontal="center" vertical="center"/>
      <protection/>
    </xf>
    <xf numFmtId="0" fontId="2" fillId="2" borderId="1" xfId="20" applyFill="1" applyBorder="1" applyAlignment="1" applyProtection="1">
      <alignment horizontal="center" vertical="center"/>
      <protection/>
    </xf>
    <xf numFmtId="0" fontId="2" fillId="2" borderId="42" xfId="20" applyFill="1" applyBorder="1" applyAlignment="1" applyProtection="1">
      <alignment horizontal="center" vertical="center"/>
      <protection/>
    </xf>
    <xf numFmtId="0" fontId="2" fillId="3" borderId="1" xfId="20" applyFill="1" applyBorder="1" applyAlignment="1" applyProtection="1">
      <alignment horizontal="center" vertical="center"/>
      <protection/>
    </xf>
    <xf numFmtId="0" fontId="2" fillId="3" borderId="2" xfId="20" applyFill="1" applyBorder="1" applyAlignment="1" applyProtection="1">
      <alignment horizontal="center" vertical="center"/>
      <protection/>
    </xf>
    <xf numFmtId="0" fontId="2" fillId="0" borderId="56" xfId="20" applyBorder="1" applyAlignment="1" applyProtection="1">
      <alignment horizontal="center" vertical="center"/>
      <protection locked="0"/>
    </xf>
    <xf numFmtId="0" fontId="2" fillId="0" borderId="62" xfId="20" applyBorder="1" applyAlignment="1" applyProtection="1">
      <alignment horizontal="center" vertical="center"/>
      <protection locked="0"/>
    </xf>
    <xf numFmtId="0" fontId="2" fillId="0" borderId="57" xfId="20" applyBorder="1" applyAlignment="1" applyProtection="1">
      <alignment horizontal="center" vertical="center"/>
      <protection locked="0"/>
    </xf>
    <xf numFmtId="0" fontId="2" fillId="0" borderId="55" xfId="20" applyBorder="1" applyAlignment="1" applyProtection="1">
      <alignment horizontal="center" vertical="center"/>
      <protection locked="0"/>
    </xf>
    <xf numFmtId="0" fontId="2" fillId="3" borderId="56" xfId="20" applyFill="1" applyBorder="1" applyAlignment="1" applyProtection="1">
      <alignment horizontal="center" vertical="center"/>
      <protection locked="0"/>
    </xf>
    <xf numFmtId="0" fontId="2" fillId="3" borderId="57" xfId="20" applyFill="1" applyBorder="1" applyAlignment="1" applyProtection="1">
      <alignment horizontal="center" vertical="center"/>
      <protection locked="0"/>
    </xf>
    <xf numFmtId="0" fontId="2" fillId="3" borderId="55" xfId="20" applyFill="1" applyBorder="1" applyAlignment="1" applyProtection="1">
      <alignment horizontal="center" vertical="center"/>
      <protection locked="0"/>
    </xf>
    <xf numFmtId="0" fontId="2" fillId="3" borderId="47" xfId="20" applyFill="1" applyBorder="1" applyAlignment="1" applyProtection="1">
      <alignment horizontal="center" vertical="center"/>
      <protection locked="0"/>
    </xf>
    <xf numFmtId="0" fontId="2" fillId="0" borderId="67" xfId="20" applyBorder="1" applyAlignment="1" applyProtection="1">
      <alignment horizontal="center" vertical="center"/>
      <protection locked="0"/>
    </xf>
    <xf numFmtId="0" fontId="2" fillId="0" borderId="59" xfId="20" applyBorder="1" applyAlignment="1" applyProtection="1">
      <alignment horizontal="center" vertical="center"/>
      <protection locked="0"/>
    </xf>
    <xf numFmtId="0" fontId="2" fillId="0" borderId="60" xfId="20" applyBorder="1" applyAlignment="1" applyProtection="1">
      <alignment horizontal="center" vertical="center"/>
      <protection locked="0"/>
    </xf>
    <xf numFmtId="10" fontId="2" fillId="2" borderId="67" xfId="20" applyNumberFormat="1" applyFill="1" applyBorder="1" applyAlignment="1" applyProtection="1">
      <alignment horizontal="center" vertical="center"/>
      <protection locked="0"/>
    </xf>
    <xf numFmtId="10" fontId="2" fillId="2" borderId="61" xfId="20" applyNumberFormat="1" applyFill="1" applyBorder="1" applyAlignment="1" applyProtection="1">
      <alignment horizontal="center" vertical="center"/>
      <protection locked="0"/>
    </xf>
    <xf numFmtId="164" fontId="2" fillId="18" borderId="58" xfId="20" applyNumberFormat="1" applyFill="1" applyBorder="1" applyAlignment="1" applyProtection="1">
      <alignment horizontal="center" vertical="center"/>
      <protection locked="0"/>
    </xf>
    <xf numFmtId="164" fontId="2" fillId="18" borderId="60" xfId="20" applyNumberFormat="1" applyFill="1" applyBorder="1" applyAlignment="1" applyProtection="1">
      <alignment horizontal="center" vertical="center"/>
      <protection locked="0"/>
    </xf>
    <xf numFmtId="2" fontId="2" fillId="18" borderId="58" xfId="20" applyNumberFormat="1" applyFill="1" applyBorder="1" applyAlignment="1" applyProtection="1">
      <alignment horizontal="center" vertical="center"/>
      <protection locked="0"/>
    </xf>
    <xf numFmtId="2" fontId="2" fillId="18" borderId="60" xfId="20" applyNumberFormat="1" applyFill="1" applyBorder="1" applyAlignment="1" applyProtection="1">
      <alignment horizontal="center" vertical="center"/>
      <protection locked="0"/>
    </xf>
    <xf numFmtId="164" fontId="2" fillId="3" borderId="67" xfId="20" applyNumberFormat="1" applyFill="1" applyBorder="1" applyAlignment="1" applyProtection="1">
      <alignment horizontal="center" vertical="center"/>
      <protection locked="0"/>
    </xf>
    <xf numFmtId="164" fontId="2" fillId="3" borderId="60" xfId="20" applyNumberFormat="1" applyFill="1" applyBorder="1" applyAlignment="1" applyProtection="1">
      <alignment horizontal="center" vertical="center"/>
      <protection locked="0"/>
    </xf>
    <xf numFmtId="0" fontId="7" fillId="3" borderId="8" xfId="20" applyFont="1" applyFill="1" applyBorder="1" applyAlignment="1" applyProtection="1">
      <alignment horizontal="center" vertical="center"/>
      <protection/>
    </xf>
    <xf numFmtId="0" fontId="7" fillId="3" borderId="9" xfId="20" applyFont="1" applyFill="1" applyBorder="1" applyAlignment="1" applyProtection="1">
      <alignment horizontal="center" vertical="center"/>
      <protection/>
    </xf>
    <xf numFmtId="0" fontId="2" fillId="3" borderId="68" xfId="20" applyFill="1" applyBorder="1" applyAlignment="1" applyProtection="1">
      <alignment horizontal="center" vertical="center"/>
      <protection/>
    </xf>
    <xf numFmtId="44" fontId="2" fillId="3" borderId="68" xfId="20" applyNumberFormat="1" applyFill="1" applyBorder="1" applyAlignment="1" applyProtection="1">
      <alignment horizontal="center" vertical="center"/>
      <protection/>
    </xf>
    <xf numFmtId="0" fontId="7" fillId="17" borderId="68" xfId="20" applyFont="1" applyFill="1" applyBorder="1" applyAlignment="1" applyProtection="1">
      <alignment horizontal="center" vertical="center"/>
      <protection/>
    </xf>
    <xf numFmtId="44" fontId="7" fillId="17" borderId="68" xfId="20" applyNumberFormat="1" applyFont="1" applyFill="1" applyBorder="1" applyAlignment="1" applyProtection="1">
      <alignment horizontal="center" vertical="center"/>
      <protection/>
    </xf>
    <xf numFmtId="0" fontId="2" fillId="0" borderId="58" xfId="20" applyBorder="1" applyAlignment="1" applyProtection="1">
      <alignment horizontal="center" vertical="center"/>
      <protection locked="0"/>
    </xf>
    <xf numFmtId="0" fontId="2" fillId="3" borderId="58" xfId="20" applyFill="1" applyBorder="1" applyAlignment="1" applyProtection="1">
      <alignment horizontal="center" vertical="center"/>
      <protection locked="0"/>
    </xf>
    <xf numFmtId="0" fontId="2" fillId="3" borderId="60" xfId="20" applyFill="1" applyBorder="1" applyAlignment="1" applyProtection="1">
      <alignment horizontal="center" vertical="center"/>
      <protection locked="0"/>
    </xf>
    <xf numFmtId="0" fontId="2" fillId="0" borderId="49" xfId="20" applyBorder="1" applyAlignment="1" applyProtection="1">
      <alignment horizontal="center" vertical="center"/>
      <protection locked="0"/>
    </xf>
    <xf numFmtId="0" fontId="2" fillId="0" borderId="50" xfId="20" applyBorder="1" applyAlignment="1" applyProtection="1">
      <alignment horizontal="center" vertical="center"/>
      <protection locked="0"/>
    </xf>
    <xf numFmtId="9" fontId="4" fillId="0" borderId="58" xfId="21" applyNumberFormat="1" applyFont="1" applyBorder="1" applyAlignment="1" applyProtection="1">
      <alignment horizontal="center" vertical="center"/>
      <protection locked="0"/>
    </xf>
    <xf numFmtId="0" fontId="4" fillId="0" borderId="43" xfId="21" applyFont="1" applyBorder="1" applyAlignment="1" applyProtection="1">
      <alignment vertical="center" wrapText="1"/>
      <protection locked="0"/>
    </xf>
    <xf numFmtId="0" fontId="4" fillId="0" borderId="39" xfId="21" applyFont="1" applyBorder="1" applyAlignment="1" applyProtection="1">
      <alignment vertical="center" wrapText="1"/>
      <protection locked="0"/>
    </xf>
    <xf numFmtId="0" fontId="4" fillId="0" borderId="44" xfId="21" applyFont="1" applyBorder="1" applyAlignment="1" applyProtection="1">
      <alignment vertical="center" wrapText="1"/>
      <protection locked="0"/>
    </xf>
    <xf numFmtId="9" fontId="4" fillId="0" borderId="56" xfId="21" applyNumberFormat="1" applyFont="1" applyBorder="1" applyAlignment="1" applyProtection="1">
      <alignment horizontal="center" vertical="center"/>
      <protection locked="0"/>
    </xf>
    <xf numFmtId="0" fontId="2" fillId="0" borderId="48" xfId="20" applyBorder="1" applyAlignment="1" applyProtection="1">
      <alignment horizontal="center" vertical="center"/>
      <protection locked="0"/>
    </xf>
    <xf numFmtId="0" fontId="1" fillId="0" borderId="42" xfId="22" applyBorder="1" applyAlignment="1">
      <alignment horizontal="left" wrapText="1"/>
      <protection/>
    </xf>
    <xf numFmtId="0" fontId="1" fillId="0" borderId="2" xfId="22" applyBorder="1" applyAlignment="1">
      <alignment horizontal="left" wrapText="1"/>
      <protection/>
    </xf>
    <xf numFmtId="0" fontId="1" fillId="0" borderId="3" xfId="22" applyBorder="1" applyAlignment="1">
      <alignment horizontal="left" wrapText="1"/>
      <protection/>
    </xf>
    <xf numFmtId="0" fontId="1" fillId="0" borderId="0" xfId="22" applyAlignment="1">
      <alignment horizontal="left" wrapText="1"/>
      <protection/>
    </xf>
    <xf numFmtId="0" fontId="1" fillId="0" borderId="51" xfId="22" applyBorder="1" applyAlignment="1">
      <alignment horizontal="left" wrapText="1"/>
      <protection/>
    </xf>
    <xf numFmtId="0" fontId="1" fillId="0" borderId="7" xfId="22" applyBorder="1" applyAlignment="1">
      <alignment horizontal="left" wrapText="1"/>
      <protection/>
    </xf>
    <xf numFmtId="0" fontId="1" fillId="0" borderId="8" xfId="22" applyBorder="1" applyAlignment="1">
      <alignment horizontal="left" wrapText="1"/>
      <protection/>
    </xf>
    <xf numFmtId="0" fontId="1" fillId="0" borderId="9" xfId="22" applyBorder="1" applyAlignment="1">
      <alignment horizontal="left" wrapText="1"/>
      <protection/>
    </xf>
    <xf numFmtId="0" fontId="4" fillId="0" borderId="55" xfId="21" applyFont="1" applyBorder="1" applyAlignment="1" applyProtection="1">
      <alignment vertical="center"/>
      <protection locked="0"/>
    </xf>
    <xf numFmtId="0" fontId="4" fillId="0" borderId="55" xfId="21" applyFont="1" applyBorder="1" applyAlignment="1" applyProtection="1">
      <alignment horizontal="center" vertical="center"/>
      <protection locked="0"/>
    </xf>
    <xf numFmtId="0" fontId="4" fillId="0" borderId="47" xfId="21" applyFont="1" applyBorder="1" applyAlignment="1" applyProtection="1">
      <alignment horizontal="center" vertical="center"/>
      <protection locked="0"/>
    </xf>
    <xf numFmtId="0" fontId="11" fillId="0" borderId="48" xfId="21" applyFont="1" applyBorder="1" applyAlignment="1" applyProtection="1">
      <alignment horizontal="left" vertical="center"/>
      <protection locked="0"/>
    </xf>
    <xf numFmtId="0" fontId="11" fillId="0" borderId="49" xfId="21" applyFont="1" applyBorder="1" applyAlignment="1" applyProtection="1">
      <alignment horizontal="left" vertical="center"/>
      <protection locked="0"/>
    </xf>
    <xf numFmtId="0" fontId="11" fillId="0" borderId="50" xfId="21" applyFont="1" applyBorder="1" applyAlignment="1" applyProtection="1">
      <alignment horizontal="left" vertical="center"/>
      <protection locked="0"/>
    </xf>
    <xf numFmtId="9" fontId="4" fillId="0" borderId="55" xfId="21" applyNumberFormat="1" applyFont="1" applyBorder="1" applyAlignment="1" applyProtection="1">
      <alignment horizontal="center" vertical="center"/>
      <protection locked="0"/>
    </xf>
    <xf numFmtId="9" fontId="4" fillId="19" borderId="55" xfId="21" applyNumberFormat="1" applyFont="1" applyFill="1" applyBorder="1" applyAlignment="1" applyProtection="1">
      <alignment horizontal="center" vertical="center"/>
      <protection locked="0"/>
    </xf>
    <xf numFmtId="0" fontId="4" fillId="19" borderId="47" xfId="21" applyFont="1" applyFill="1" applyBorder="1" applyAlignment="1" applyProtection="1">
      <alignment horizontal="center" vertical="center"/>
      <protection locked="0"/>
    </xf>
    <xf numFmtId="49" fontId="4" fillId="0" borderId="56" xfId="21" applyNumberFormat="1" applyFont="1" applyBorder="1" applyAlignment="1" applyProtection="1">
      <alignment horizontal="center" vertical="center"/>
      <protection locked="0"/>
    </xf>
    <xf numFmtId="49" fontId="4" fillId="0" borderId="57" xfId="21" applyNumberFormat="1" applyFont="1" applyBorder="1" applyAlignment="1" applyProtection="1">
      <alignment horizontal="center" vertical="center"/>
      <protection locked="0"/>
    </xf>
    <xf numFmtId="0" fontId="11" fillId="0" borderId="52" xfId="21" applyFont="1" applyBorder="1" applyAlignment="1" applyProtection="1">
      <alignment vertical="center" wrapText="1"/>
      <protection locked="0"/>
    </xf>
    <xf numFmtId="0" fontId="11" fillId="0" borderId="53" xfId="21" applyFont="1" applyBorder="1" applyAlignment="1" applyProtection="1">
      <alignment vertical="center" wrapText="1"/>
      <protection locked="0"/>
    </xf>
    <xf numFmtId="0" fontId="11" fillId="0" borderId="54" xfId="21" applyFont="1" applyBorder="1" applyAlignment="1" applyProtection="1">
      <alignment vertical="center" wrapText="1"/>
      <protection locked="0"/>
    </xf>
    <xf numFmtId="44" fontId="4" fillId="0" borderId="57" xfId="21" applyNumberFormat="1" applyFont="1" applyBorder="1" applyAlignment="1" applyProtection="1">
      <alignment horizontal="center" vertical="center"/>
      <protection locked="0"/>
    </xf>
    <xf numFmtId="0" fontId="4" fillId="0" borderId="48" xfId="21" applyFont="1" applyBorder="1" applyAlignment="1" applyProtection="1">
      <alignment vertical="center"/>
      <protection locked="0"/>
    </xf>
    <xf numFmtId="0" fontId="4" fillId="0" borderId="49" xfId="21" applyFont="1" applyBorder="1" applyAlignment="1" applyProtection="1">
      <alignment vertical="center"/>
      <protection locked="0"/>
    </xf>
    <xf numFmtId="0" fontId="4" fillId="0" borderId="50" xfId="21" applyFont="1" applyBorder="1" applyAlignment="1" applyProtection="1">
      <alignment vertical="center"/>
      <protection locked="0"/>
    </xf>
    <xf numFmtId="0" fontId="7" fillId="18" borderId="43" xfId="21" applyFont="1" applyFill="1" applyBorder="1" applyAlignment="1" applyProtection="1">
      <alignment horizontal="center" vertical="center"/>
      <protection locked="0"/>
    </xf>
    <xf numFmtId="0" fontId="7" fillId="18" borderId="39" xfId="21" applyFont="1" applyFill="1" applyBorder="1" applyAlignment="1" applyProtection="1">
      <alignment horizontal="center" vertical="center"/>
      <protection locked="0"/>
    </xf>
    <xf numFmtId="0" fontId="7" fillId="18" borderId="44" xfId="21" applyFont="1" applyFill="1" applyBorder="1" applyAlignment="1" applyProtection="1">
      <alignment horizontal="center" vertical="center"/>
      <protection locked="0"/>
    </xf>
    <xf numFmtId="0" fontId="4" fillId="0" borderId="69" xfId="21" applyFont="1" applyBorder="1" applyAlignment="1" applyProtection="1">
      <alignment vertical="center"/>
      <protection locked="0"/>
    </xf>
    <xf numFmtId="0" fontId="4" fillId="0" borderId="70" xfId="21" applyFont="1" applyBorder="1" applyAlignment="1" applyProtection="1">
      <alignment vertical="center"/>
      <protection locked="0"/>
    </xf>
    <xf numFmtId="0" fontId="4" fillId="0" borderId="71" xfId="21" applyFont="1" applyBorder="1" applyAlignment="1" applyProtection="1">
      <alignment vertical="center"/>
      <protection locked="0"/>
    </xf>
    <xf numFmtId="0" fontId="4" fillId="0" borderId="72" xfId="0" applyFont="1" applyBorder="1" applyAlignment="1" applyProtection="1">
      <alignment vertical="center" wrapText="1"/>
      <protection locked="0"/>
    </xf>
    <xf numFmtId="0" fontId="4" fillId="0" borderId="62" xfId="0" applyFont="1" applyBorder="1" applyAlignment="1" applyProtection="1">
      <alignment vertical="center" wrapText="1"/>
      <protection locked="0"/>
    </xf>
    <xf numFmtId="0" fontId="4" fillId="0" borderId="57" xfId="0" applyFont="1" applyBorder="1" applyAlignment="1" applyProtection="1">
      <alignment vertical="center" wrapText="1"/>
      <protection locked="0"/>
    </xf>
    <xf numFmtId="0" fontId="9" fillId="0" borderId="73" xfId="20" applyFont="1" applyBorder="1" applyAlignment="1" applyProtection="1">
      <alignment vertical="center" wrapText="1"/>
      <protection locked="0"/>
    </xf>
    <xf numFmtId="0" fontId="9" fillId="0" borderId="74" xfId="20" applyFont="1" applyBorder="1" applyAlignment="1" applyProtection="1">
      <alignment vertical="center" wrapText="1"/>
      <protection locked="0"/>
    </xf>
    <xf numFmtId="0" fontId="9" fillId="0" borderId="75" xfId="20" applyFont="1" applyBorder="1" applyAlignment="1" applyProtection="1">
      <alignment vertical="center" wrapText="1"/>
      <protection locked="0"/>
    </xf>
    <xf numFmtId="0" fontId="4" fillId="0" borderId="48"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2" fillId="0" borderId="10" xfId="20" applyBorder="1" applyAlignment="1" applyProtection="1">
      <alignment horizontal="center" vertical="center"/>
      <protection locked="0"/>
    </xf>
    <xf numFmtId="0" fontId="9" fillId="0" borderId="76" xfId="20" applyFont="1" applyBorder="1" applyAlignment="1" applyProtection="1">
      <alignment horizontal="left" vertical="center" wrapText="1"/>
      <protection locked="0"/>
    </xf>
    <xf numFmtId="0" fontId="10" fillId="0" borderId="77" xfId="20" applyFont="1" applyBorder="1" applyAlignment="1" applyProtection="1">
      <alignment horizontal="left" vertical="center" wrapText="1"/>
      <protection locked="0"/>
    </xf>
    <xf numFmtId="0" fontId="10" fillId="0" borderId="78" xfId="20" applyFont="1" applyBorder="1" applyAlignment="1" applyProtection="1">
      <alignment horizontal="left" vertical="center" wrapText="1"/>
      <protection locked="0"/>
    </xf>
    <xf numFmtId="0" fontId="4" fillId="0" borderId="52" xfId="21" applyFont="1" applyFill="1" applyBorder="1" applyAlignment="1" applyProtection="1">
      <alignment horizontal="left" vertical="center"/>
      <protection locked="0"/>
    </xf>
    <xf numFmtId="0" fontId="4" fillId="0" borderId="67" xfId="0" applyFont="1" applyBorder="1" applyAlignment="1" applyProtection="1">
      <alignment vertical="center" wrapText="1"/>
      <protection locked="0"/>
    </xf>
    <xf numFmtId="0" fontId="4" fillId="0" borderId="59" xfId="0" applyFont="1" applyBorder="1" applyAlignment="1" applyProtection="1">
      <alignment vertical="center" wrapText="1"/>
      <protection locked="0"/>
    </xf>
    <xf numFmtId="0" fontId="4" fillId="0" borderId="60" xfId="0" applyFont="1" applyBorder="1" applyAlignment="1" applyProtection="1">
      <alignment vertical="center" wrapText="1"/>
      <protection locked="0"/>
    </xf>
    <xf numFmtId="0" fontId="12" fillId="0" borderId="55" xfId="21" applyFont="1" applyBorder="1" applyAlignment="1" applyProtection="1">
      <alignment horizontal="center" vertical="center"/>
      <protection locked="0"/>
    </xf>
    <xf numFmtId="9" fontId="4" fillId="0" borderId="55" xfId="21" applyNumberFormat="1" applyFont="1" applyBorder="1" applyAlignment="1" applyProtection="1">
      <alignment horizontal="center" vertical="center"/>
      <protection locked="0"/>
    </xf>
    <xf numFmtId="0" fontId="2" fillId="0" borderId="45" xfId="20" applyFont="1" applyFill="1" applyBorder="1" applyAlignment="1" applyProtection="1">
      <alignment horizontal="center" vertical="center"/>
      <protection locked="0"/>
    </xf>
    <xf numFmtId="0" fontId="2" fillId="0" borderId="3" xfId="21" applyFont="1" applyFill="1" applyBorder="1" applyAlignment="1" applyProtection="1">
      <alignment horizontal="center" vertical="center"/>
      <protection/>
    </xf>
    <xf numFmtId="0" fontId="2" fillId="0" borderId="51" xfId="21" applyFont="1" applyFill="1" applyBorder="1" applyAlignment="1" applyProtection="1">
      <alignment horizontal="center" vertical="center"/>
      <protection/>
    </xf>
    <xf numFmtId="0" fontId="2" fillId="0" borderId="11" xfId="21" applyFont="1" applyFill="1" applyBorder="1" applyAlignment="1" applyProtection="1">
      <alignment horizontal="center" vertical="center"/>
      <protection/>
    </xf>
    <xf numFmtId="0" fontId="2" fillId="0" borderId="11" xfId="21" applyFill="1" applyBorder="1" applyAlignment="1" applyProtection="1">
      <alignment horizontal="center" vertical="center"/>
      <protection/>
    </xf>
    <xf numFmtId="0" fontId="4" fillId="0" borderId="49" xfId="21" applyFont="1" applyBorder="1" applyAlignment="1" applyProtection="1">
      <alignment vertical="center"/>
      <protection locked="0"/>
    </xf>
    <xf numFmtId="0" fontId="4" fillId="0" borderId="50" xfId="21" applyFont="1" applyBorder="1" applyAlignment="1" applyProtection="1">
      <alignment vertical="center"/>
      <protection locked="0"/>
    </xf>
    <xf numFmtId="9" fontId="12" fillId="0" borderId="56" xfId="21" applyNumberFormat="1" applyFont="1" applyFill="1" applyBorder="1" applyAlignment="1" applyProtection="1">
      <alignment horizontal="center" vertical="center"/>
      <protection locked="0"/>
    </xf>
    <xf numFmtId="0" fontId="12" fillId="0" borderId="57" xfId="21" applyFont="1" applyFill="1" applyBorder="1" applyAlignment="1" applyProtection="1">
      <alignment horizontal="center" vertical="center"/>
      <protection locked="0"/>
    </xf>
    <xf numFmtId="9" fontId="2" fillId="0" borderId="3" xfId="21" applyNumberFormat="1" applyFont="1" applyFill="1" applyBorder="1" applyAlignment="1" applyProtection="1">
      <alignment horizontal="center" vertical="center"/>
      <protection/>
    </xf>
    <xf numFmtId="9" fontId="11" fillId="0" borderId="55" xfId="21" applyNumberFormat="1" applyFont="1" applyBorder="1" applyAlignment="1" applyProtection="1">
      <alignment horizontal="center" vertical="center"/>
      <protection locked="0"/>
    </xf>
    <xf numFmtId="0" fontId="11" fillId="0" borderId="47" xfId="21" applyFont="1" applyBorder="1" applyAlignment="1" applyProtection="1">
      <alignment horizontal="center" vertical="center"/>
      <protection locked="0"/>
    </xf>
    <xf numFmtId="0" fontId="4" fillId="0" borderId="48" xfId="21" applyFont="1" applyBorder="1" applyAlignment="1" applyProtection="1">
      <alignment vertical="center" wrapText="1"/>
      <protection locked="0"/>
    </xf>
    <xf numFmtId="0" fontId="4" fillId="0" borderId="49" xfId="21" applyFont="1" applyBorder="1" applyAlignment="1" applyProtection="1">
      <alignment vertical="center" wrapText="1"/>
      <protection locked="0"/>
    </xf>
    <xf numFmtId="0" fontId="4" fillId="0" borderId="50" xfId="21" applyFont="1" applyBorder="1" applyAlignment="1" applyProtection="1">
      <alignment vertical="center" wrapText="1"/>
      <protection locked="0"/>
    </xf>
    <xf numFmtId="49" fontId="11" fillId="0" borderId="48" xfId="21" applyNumberFormat="1" applyFont="1" applyBorder="1" applyAlignment="1" applyProtection="1">
      <alignment horizontal="center" vertical="center"/>
      <protection locked="0"/>
    </xf>
    <xf numFmtId="49" fontId="11" fillId="0" borderId="50" xfId="21" applyNumberFormat="1" applyFont="1" applyBorder="1" applyAlignment="1" applyProtection="1">
      <alignment horizontal="center" vertical="center"/>
      <protection locked="0"/>
    </xf>
    <xf numFmtId="0" fontId="4" fillId="0" borderId="48" xfId="21" applyFont="1" applyBorder="1" applyAlignment="1" applyProtection="1">
      <alignment horizontal="center" vertical="center"/>
      <protection locked="0"/>
    </xf>
    <xf numFmtId="0" fontId="4" fillId="0" borderId="50" xfId="21" applyFont="1" applyBorder="1" applyAlignment="1" applyProtection="1">
      <alignment horizontal="center" vertical="center"/>
      <protection locked="0"/>
    </xf>
    <xf numFmtId="2" fontId="4" fillId="0" borderId="48" xfId="21" applyNumberFormat="1" applyFont="1" applyFill="1" applyBorder="1" applyAlignment="1" applyProtection="1">
      <alignment horizontal="center" vertical="center"/>
      <protection locked="0"/>
    </xf>
    <xf numFmtId="2" fontId="4" fillId="0" borderId="50" xfId="21" applyNumberFormat="1" applyFont="1" applyFill="1" applyBorder="1" applyAlignment="1" applyProtection="1">
      <alignment horizontal="center" vertical="center"/>
      <protection locked="0"/>
    </xf>
    <xf numFmtId="0" fontId="11" fillId="0" borderId="48" xfId="21" applyFont="1" applyBorder="1" applyAlignment="1" applyProtection="1">
      <alignment horizontal="center" vertical="center"/>
      <protection locked="0"/>
    </xf>
    <xf numFmtId="0" fontId="11" fillId="0" borderId="50" xfId="21" applyFont="1" applyBorder="1" applyAlignment="1" applyProtection="1">
      <alignment horizontal="center" vertical="center"/>
      <protection locked="0"/>
    </xf>
    <xf numFmtId="0" fontId="19" fillId="0" borderId="45" xfId="20" applyFont="1" applyBorder="1" applyAlignment="1" applyProtection="1">
      <alignment vertical="center" wrapText="1"/>
      <protection locked="0"/>
    </xf>
    <xf numFmtId="0" fontId="9" fillId="0" borderId="43" xfId="20" applyFont="1" applyBorder="1" applyAlignment="1" applyProtection="1">
      <alignment horizontal="left" vertical="center" wrapText="1"/>
      <protection locked="0"/>
    </xf>
    <xf numFmtId="0" fontId="9" fillId="0" borderId="39" xfId="20" applyFont="1" applyBorder="1" applyAlignment="1" applyProtection="1">
      <alignment horizontal="left" vertical="center" wrapText="1"/>
      <protection locked="0"/>
    </xf>
    <xf numFmtId="0" fontId="9" fillId="0" borderId="44" xfId="20" applyFont="1" applyBorder="1" applyAlignment="1" applyProtection="1">
      <alignment horizontal="left" vertical="center" wrapText="1"/>
      <protection locked="0"/>
    </xf>
    <xf numFmtId="0" fontId="2" fillId="0" borderId="43" xfId="20" applyBorder="1" applyAlignment="1" applyProtection="1">
      <alignment horizontal="center" vertical="center"/>
      <protection locked="0"/>
    </xf>
    <xf numFmtId="0" fontId="2" fillId="0" borderId="39" xfId="20" applyBorder="1" applyAlignment="1" applyProtection="1">
      <alignment horizontal="center" vertical="center"/>
      <protection locked="0"/>
    </xf>
    <xf numFmtId="0" fontId="2" fillId="0" borderId="44" xfId="20" applyBorder="1" applyAlignment="1" applyProtection="1">
      <alignment horizontal="center" vertical="center"/>
      <protection locked="0"/>
    </xf>
    <xf numFmtId="0" fontId="4" fillId="0" borderId="48" xfId="21" applyFont="1" applyBorder="1" applyAlignment="1" applyProtection="1">
      <alignment horizontal="center" vertical="center"/>
      <protection locked="0"/>
    </xf>
    <xf numFmtId="0" fontId="4" fillId="0" borderId="50" xfId="21" applyFont="1" applyBorder="1" applyAlignment="1" applyProtection="1">
      <alignment horizontal="center" vertical="center"/>
      <protection locked="0"/>
    </xf>
    <xf numFmtId="2" fontId="4" fillId="0" borderId="48" xfId="21" applyNumberFormat="1" applyFont="1" applyFill="1" applyBorder="1" applyAlignment="1" applyProtection="1">
      <alignment horizontal="center" vertical="center"/>
      <protection locked="0"/>
    </xf>
    <xf numFmtId="2" fontId="4" fillId="0" borderId="50" xfId="21" applyNumberFormat="1" applyFont="1" applyFill="1" applyBorder="1" applyAlignment="1" applyProtection="1">
      <alignment horizontal="center" vertical="center"/>
      <protection locked="0"/>
    </xf>
    <xf numFmtId="9" fontId="11" fillId="0" borderId="26" xfId="25" applyNumberFormat="1" applyFont="1" applyFill="1" applyBorder="1" applyAlignment="1" applyProtection="1">
      <alignment horizontal="center" vertical="center"/>
      <protection locked="0"/>
    </xf>
    <xf numFmtId="0" fontId="11" fillId="0" borderId="26" xfId="25" applyFont="1" applyFill="1" applyBorder="1" applyAlignment="1" applyProtection="1">
      <alignment horizontal="center" vertical="center"/>
      <protection locked="0"/>
    </xf>
    <xf numFmtId="2" fontId="4" fillId="0" borderId="55" xfId="21" applyNumberFormat="1" applyFont="1" applyFill="1" applyBorder="1" applyAlignment="1" applyProtection="1">
      <alignment horizontal="center" vertical="center"/>
      <protection locked="0"/>
    </xf>
    <xf numFmtId="2" fontId="4" fillId="0" borderId="47" xfId="21" applyNumberFormat="1" applyFont="1" applyFill="1" applyBorder="1" applyAlignment="1" applyProtection="1">
      <alignment horizontal="center" vertical="center"/>
      <protection locked="0"/>
    </xf>
    <xf numFmtId="0" fontId="4" fillId="0" borderId="46" xfId="21" applyFont="1" applyBorder="1" applyAlignment="1" applyProtection="1">
      <alignment vertical="center"/>
      <protection locked="0"/>
    </xf>
    <xf numFmtId="0" fontId="4" fillId="0" borderId="47" xfId="21" applyFont="1" applyBorder="1" applyAlignment="1" applyProtection="1">
      <alignment vertical="center"/>
      <protection locked="0"/>
    </xf>
    <xf numFmtId="49" fontId="11" fillId="0" borderId="26" xfId="25" applyNumberFormat="1" applyFont="1" applyBorder="1" applyAlignment="1" applyProtection="1">
      <alignment horizontal="center" vertical="center"/>
      <protection locked="0"/>
    </xf>
    <xf numFmtId="2" fontId="4" fillId="0" borderId="56" xfId="21" applyNumberFormat="1" applyFont="1" applyBorder="1" applyAlignment="1" applyProtection="1">
      <alignment horizontal="center" vertical="center"/>
      <protection locked="0"/>
    </xf>
    <xf numFmtId="2" fontId="4" fillId="0" borderId="56" xfId="21" applyNumberFormat="1" applyFont="1" applyFill="1" applyBorder="1" applyAlignment="1" applyProtection="1">
      <alignment horizontal="center" vertical="center"/>
      <protection locked="0"/>
    </xf>
    <xf numFmtId="2" fontId="4" fillId="0" borderId="57" xfId="21" applyNumberFormat="1" applyFont="1" applyFill="1" applyBorder="1" applyAlignment="1" applyProtection="1">
      <alignment horizontal="center" vertical="center"/>
      <protection locked="0"/>
    </xf>
    <xf numFmtId="0" fontId="15" fillId="0" borderId="48" xfId="21" applyFont="1" applyBorder="1" applyAlignment="1" applyProtection="1">
      <alignment horizontal="center" vertical="center"/>
      <protection locked="0"/>
    </xf>
    <xf numFmtId="0" fontId="15" fillId="0" borderId="50" xfId="21" applyFont="1" applyBorder="1" applyAlignment="1" applyProtection="1">
      <alignment horizontal="center" vertical="center"/>
      <protection locked="0"/>
    </xf>
    <xf numFmtId="2" fontId="15" fillId="0" borderId="48" xfId="21" applyNumberFormat="1" applyFont="1" applyFill="1" applyBorder="1" applyAlignment="1" applyProtection="1">
      <alignment horizontal="center" vertical="center"/>
      <protection locked="0"/>
    </xf>
    <xf numFmtId="2" fontId="15" fillId="0" borderId="50" xfId="21" applyNumberFormat="1" applyFont="1" applyFill="1" applyBorder="1" applyAlignment="1" applyProtection="1">
      <alignment horizontal="center" vertical="center"/>
      <protection locked="0"/>
    </xf>
    <xf numFmtId="0" fontId="11" fillId="0" borderId="55" xfId="21" applyFont="1" applyFill="1" applyBorder="1" applyAlignment="1" applyProtection="1">
      <alignment horizontal="center" vertical="center"/>
      <protection locked="0"/>
    </xf>
    <xf numFmtId="0" fontId="11" fillId="0" borderId="47" xfId="21" applyFont="1" applyFill="1" applyBorder="1" applyAlignment="1" applyProtection="1">
      <alignment horizontal="center" vertical="center"/>
      <protection locked="0"/>
    </xf>
    <xf numFmtId="9" fontId="11" fillId="0" borderId="55" xfId="21" applyNumberFormat="1" applyFont="1" applyFill="1" applyBorder="1" applyAlignment="1" applyProtection="1">
      <alignment horizontal="center" vertical="center"/>
      <protection locked="0"/>
    </xf>
    <xf numFmtId="9" fontId="7" fillId="0" borderId="3" xfId="21" applyNumberFormat="1" applyFont="1" applyFill="1" applyBorder="1" applyAlignment="1" applyProtection="1">
      <alignment horizontal="center" vertical="center"/>
      <protection/>
    </xf>
    <xf numFmtId="0" fontId="7" fillId="0" borderId="51" xfId="21" applyFont="1" applyFill="1" applyBorder="1" applyAlignment="1" applyProtection="1">
      <alignment horizontal="center" vertical="center"/>
      <protection/>
    </xf>
    <xf numFmtId="0" fontId="11" fillId="0" borderId="58" xfId="21" applyFont="1" applyBorder="1" applyAlignment="1" applyProtection="1">
      <alignment horizontal="center" vertical="center"/>
      <protection locked="0"/>
    </xf>
    <xf numFmtId="0" fontId="11" fillId="0" borderId="60" xfId="21" applyFont="1" applyBorder="1" applyAlignment="1" applyProtection="1">
      <alignment horizontal="center" vertical="center"/>
      <protection locked="0"/>
    </xf>
    <xf numFmtId="0" fontId="9" fillId="0" borderId="1" xfId="20" applyFont="1" applyBorder="1" applyAlignment="1" applyProtection="1">
      <alignment horizontal="center" vertical="center" wrapText="1"/>
      <protection locked="0"/>
    </xf>
    <xf numFmtId="0" fontId="9" fillId="0" borderId="42" xfId="20" applyFont="1" applyBorder="1" applyAlignment="1" applyProtection="1">
      <alignment horizontal="center" vertical="center" wrapText="1"/>
      <protection locked="0"/>
    </xf>
    <xf numFmtId="0" fontId="9" fillId="0" borderId="2" xfId="20" applyFont="1" applyBorder="1" applyAlignment="1" applyProtection="1">
      <alignment horizontal="center" vertical="center" wrapText="1"/>
      <protection locked="0"/>
    </xf>
    <xf numFmtId="0" fontId="9" fillId="0" borderId="3" xfId="20" applyFont="1" applyBorder="1" applyAlignment="1" applyProtection="1">
      <alignment horizontal="center" vertical="center" wrapText="1"/>
      <protection locked="0"/>
    </xf>
    <xf numFmtId="0" fontId="9" fillId="0" borderId="0" xfId="20" applyFont="1" applyBorder="1" applyAlignment="1" applyProtection="1">
      <alignment horizontal="center" vertical="center" wrapText="1"/>
      <protection locked="0"/>
    </xf>
    <xf numFmtId="0" fontId="9" fillId="0" borderId="51" xfId="20" applyFont="1" applyBorder="1" applyAlignment="1" applyProtection="1">
      <alignment horizontal="center" vertical="center" wrapText="1"/>
      <protection locked="0"/>
    </xf>
    <xf numFmtId="0" fontId="9" fillId="0" borderId="7" xfId="20" applyFont="1" applyBorder="1" applyAlignment="1" applyProtection="1">
      <alignment horizontal="center" vertical="center" wrapText="1"/>
      <protection locked="0"/>
    </xf>
    <xf numFmtId="0" fontId="9" fillId="0" borderId="8" xfId="20" applyFont="1" applyBorder="1" applyAlignment="1" applyProtection="1">
      <alignment horizontal="center" vertical="center" wrapText="1"/>
      <protection locked="0"/>
    </xf>
    <xf numFmtId="0" fontId="9" fillId="0" borderId="9" xfId="20" applyFont="1" applyBorder="1" applyAlignment="1" applyProtection="1">
      <alignment horizontal="center" vertical="center" wrapText="1"/>
      <protection locked="0"/>
    </xf>
    <xf numFmtId="0" fontId="2" fillId="17" borderId="10" xfId="20" applyFont="1" applyFill="1" applyBorder="1" applyAlignment="1" applyProtection="1">
      <alignment horizontal="center" vertical="center"/>
      <protection/>
    </xf>
    <xf numFmtId="0" fontId="9" fillId="0" borderId="42" xfId="20" applyFont="1" applyBorder="1" applyAlignment="1" applyProtection="1">
      <alignment horizontal="left" vertical="top" wrapText="1"/>
      <protection locked="0"/>
    </xf>
    <xf numFmtId="0" fontId="9" fillId="0" borderId="2" xfId="20" applyFont="1" applyBorder="1" applyAlignment="1" applyProtection="1">
      <alignment horizontal="left" vertical="top" wrapText="1"/>
      <protection locked="0"/>
    </xf>
    <xf numFmtId="0" fontId="9" fillId="0" borderId="3" xfId="20" applyFont="1" applyBorder="1" applyAlignment="1" applyProtection="1">
      <alignment horizontal="left" vertical="top" wrapText="1"/>
      <protection locked="0"/>
    </xf>
    <xf numFmtId="0" fontId="9" fillId="0" borderId="0" xfId="20" applyFont="1" applyBorder="1" applyAlignment="1" applyProtection="1">
      <alignment horizontal="left" vertical="top" wrapText="1"/>
      <protection locked="0"/>
    </xf>
    <xf numFmtId="0" fontId="9" fillId="0" borderId="51" xfId="20" applyFont="1" applyBorder="1" applyAlignment="1" applyProtection="1">
      <alignment horizontal="left" vertical="top" wrapText="1"/>
      <protection locked="0"/>
    </xf>
    <xf numFmtId="0" fontId="9" fillId="0" borderId="7" xfId="20" applyFont="1" applyBorder="1" applyAlignment="1" applyProtection="1">
      <alignment horizontal="left" vertical="top" wrapText="1"/>
      <protection locked="0"/>
    </xf>
    <xf numFmtId="0" fontId="9" fillId="0" borderId="8" xfId="20" applyFont="1" applyBorder="1" applyAlignment="1" applyProtection="1">
      <alignment horizontal="left" vertical="top" wrapText="1"/>
      <protection locked="0"/>
    </xf>
    <xf numFmtId="0" fontId="9" fillId="0" borderId="9" xfId="20" applyFont="1" applyBorder="1" applyAlignment="1" applyProtection="1">
      <alignment horizontal="left" vertical="top" wrapText="1"/>
      <protection locked="0"/>
    </xf>
    <xf numFmtId="0" fontId="2" fillId="17" borderId="43" xfId="20" applyFont="1" applyFill="1" applyBorder="1" applyAlignment="1" applyProtection="1">
      <alignment horizontal="center" vertical="center"/>
      <protection/>
    </xf>
    <xf numFmtId="0" fontId="2" fillId="0" borderId="46" xfId="20" applyFont="1" applyBorder="1" applyAlignment="1" applyProtection="1">
      <alignment horizontal="center" vertical="center"/>
      <protection locked="0"/>
    </xf>
    <xf numFmtId="0" fontId="2" fillId="0" borderId="47" xfId="20" applyFont="1" applyBorder="1" applyAlignment="1" applyProtection="1">
      <alignment horizontal="center" vertical="center"/>
      <protection locked="0"/>
    </xf>
    <xf numFmtId="10" fontId="2" fillId="2" borderId="66" xfId="20" applyNumberFormat="1" applyFont="1" applyFill="1" applyBorder="1" applyAlignment="1" applyProtection="1">
      <alignment horizontal="center" vertical="center"/>
      <protection locked="0"/>
    </xf>
    <xf numFmtId="0" fontId="2" fillId="0" borderId="46" xfId="20" applyFont="1" applyFill="1" applyBorder="1" applyAlignment="1" applyProtection="1">
      <alignment horizontal="center" vertical="center"/>
      <protection locked="0"/>
    </xf>
    <xf numFmtId="0" fontId="2" fillId="0" borderId="47" xfId="20" applyFont="1" applyFill="1" applyBorder="1" applyAlignment="1" applyProtection="1">
      <alignment horizontal="center" vertical="center"/>
      <protection locked="0"/>
    </xf>
    <xf numFmtId="164" fontId="2" fillId="3" borderId="68" xfId="20" applyNumberFormat="1" applyFill="1" applyBorder="1" applyAlignment="1" applyProtection="1">
      <alignment horizontal="center" vertical="center"/>
      <protection/>
    </xf>
    <xf numFmtId="0" fontId="2" fillId="0" borderId="55" xfId="26" applyBorder="1" applyAlignment="1" applyProtection="1">
      <alignment horizontal="center" vertical="center"/>
      <protection locked="0"/>
    </xf>
    <xf numFmtId="0" fontId="2" fillId="0" borderId="46" xfId="26" applyBorder="1" applyAlignment="1" applyProtection="1">
      <alignment horizontal="center" vertical="center"/>
      <protection locked="0"/>
    </xf>
    <xf numFmtId="0" fontId="2" fillId="0" borderId="47" xfId="26" applyBorder="1" applyAlignment="1" applyProtection="1">
      <alignment horizontal="center" vertical="center"/>
      <protection locked="0"/>
    </xf>
    <xf numFmtId="0" fontId="2" fillId="0" borderId="58" xfId="26" applyBorder="1" applyAlignment="1" applyProtection="1">
      <alignment horizontal="center" vertical="center"/>
      <protection locked="0"/>
    </xf>
    <xf numFmtId="0" fontId="2" fillId="0" borderId="59" xfId="26" applyBorder="1" applyAlignment="1" applyProtection="1">
      <alignment horizontal="center" vertical="center"/>
      <protection locked="0"/>
    </xf>
    <xf numFmtId="0" fontId="2" fillId="0" borderId="60" xfId="26" applyBorder="1" applyAlignment="1" applyProtection="1">
      <alignment horizontal="center" vertical="center"/>
      <protection locked="0"/>
    </xf>
    <xf numFmtId="0" fontId="2" fillId="3" borderId="55" xfId="26" applyFill="1" applyBorder="1" applyAlignment="1" applyProtection="1">
      <alignment horizontal="center" vertical="center"/>
      <protection locked="0"/>
    </xf>
    <xf numFmtId="0" fontId="2" fillId="3" borderId="47" xfId="26" applyFill="1" applyBorder="1" applyAlignment="1" applyProtection="1">
      <alignment horizontal="center" vertical="center"/>
      <protection locked="0"/>
    </xf>
    <xf numFmtId="0" fontId="2" fillId="3" borderId="58" xfId="26" applyFill="1" applyBorder="1" applyAlignment="1" applyProtection="1">
      <alignment horizontal="center" vertical="center"/>
      <protection locked="0"/>
    </xf>
    <xf numFmtId="0" fontId="2" fillId="3" borderId="60" xfId="26" applyFill="1" applyBorder="1" applyAlignment="1" applyProtection="1">
      <alignment horizontal="center" vertical="center"/>
      <protection locked="0"/>
    </xf>
    <xf numFmtId="0" fontId="2" fillId="3" borderId="68" xfId="26" applyFill="1" applyBorder="1" applyAlignment="1" applyProtection="1">
      <alignment horizontal="center" vertical="center"/>
      <protection/>
    </xf>
    <xf numFmtId="44" fontId="2" fillId="3" borderId="68" xfId="26" applyNumberFormat="1" applyFill="1" applyBorder="1" applyAlignment="1" applyProtection="1">
      <alignment horizontal="center" vertical="center"/>
      <protection/>
    </xf>
    <xf numFmtId="0" fontId="7" fillId="17" borderId="68" xfId="26" applyFont="1" applyFill="1" applyBorder="1" applyAlignment="1" applyProtection="1">
      <alignment horizontal="center" vertical="center"/>
      <protection/>
    </xf>
    <xf numFmtId="164" fontId="7" fillId="17" borderId="68" xfId="26" applyNumberFormat="1" applyFont="1" applyFill="1" applyBorder="1" applyAlignment="1" applyProtection="1">
      <alignment horizontal="center" vertical="center"/>
      <protection/>
    </xf>
    <xf numFmtId="44" fontId="7" fillId="17" borderId="68" xfId="26" applyNumberFormat="1" applyFont="1" applyFill="1" applyBorder="1" applyAlignment="1" applyProtection="1">
      <alignment horizontal="center" vertical="center"/>
      <protection/>
    </xf>
    <xf numFmtId="0" fontId="2" fillId="0" borderId="56" xfId="26" applyBorder="1" applyAlignment="1" applyProtection="1">
      <alignment horizontal="center" vertical="center"/>
      <protection locked="0"/>
    </xf>
    <xf numFmtId="0" fontId="2" fillId="0" borderId="62" xfId="26" applyBorder="1" applyAlignment="1" applyProtection="1">
      <alignment horizontal="center" vertical="center"/>
      <protection locked="0"/>
    </xf>
    <xf numFmtId="0" fontId="2" fillId="0" borderId="57" xfId="26" applyBorder="1" applyAlignment="1" applyProtection="1">
      <alignment horizontal="center" vertical="center"/>
      <protection locked="0"/>
    </xf>
    <xf numFmtId="0" fontId="2" fillId="3" borderId="56" xfId="26" applyFill="1" applyBorder="1" applyAlignment="1" applyProtection="1">
      <alignment horizontal="center" vertical="center"/>
      <protection locked="0"/>
    </xf>
    <xf numFmtId="0" fontId="2" fillId="3" borderId="57" xfId="26" applyFill="1" applyBorder="1" applyAlignment="1" applyProtection="1">
      <alignment horizontal="center" vertical="center"/>
      <protection locked="0"/>
    </xf>
    <xf numFmtId="0" fontId="7" fillId="3" borderId="8" xfId="26" applyFont="1" applyFill="1" applyBorder="1" applyAlignment="1" applyProtection="1">
      <alignment horizontal="center" vertical="center"/>
      <protection/>
    </xf>
    <xf numFmtId="0" fontId="7" fillId="3" borderId="9" xfId="26" applyFont="1" applyFill="1" applyBorder="1" applyAlignment="1" applyProtection="1">
      <alignment horizontal="center" vertical="center"/>
      <protection/>
    </xf>
    <xf numFmtId="0" fontId="2" fillId="17" borderId="10" xfId="26" applyFill="1" applyBorder="1" applyAlignment="1" applyProtection="1">
      <alignment horizontal="center" vertical="center"/>
      <protection/>
    </xf>
    <xf numFmtId="0" fontId="2" fillId="2" borderId="15" xfId="26" applyFill="1" applyBorder="1" applyAlignment="1" applyProtection="1">
      <alignment horizontal="center" vertical="center"/>
      <protection/>
    </xf>
    <xf numFmtId="0" fontId="2" fillId="2" borderId="1" xfId="26" applyFill="1" applyBorder="1" applyAlignment="1" applyProtection="1">
      <alignment horizontal="center" vertical="center"/>
      <protection/>
    </xf>
    <xf numFmtId="0" fontId="2" fillId="2" borderId="42" xfId="26" applyFill="1" applyBorder="1" applyAlignment="1" applyProtection="1">
      <alignment horizontal="center" vertical="center"/>
      <protection/>
    </xf>
    <xf numFmtId="0" fontId="2" fillId="3" borderId="1" xfId="26" applyFill="1" applyBorder="1" applyAlignment="1" applyProtection="1">
      <alignment horizontal="center" vertical="center"/>
      <protection/>
    </xf>
    <xf numFmtId="0" fontId="2" fillId="3" borderId="2" xfId="26" applyFill="1" applyBorder="1" applyAlignment="1" applyProtection="1">
      <alignment horizontal="center" vertical="center"/>
      <protection/>
    </xf>
    <xf numFmtId="0" fontId="2" fillId="0" borderId="45" xfId="26" applyBorder="1" applyAlignment="1" applyProtection="1">
      <alignment horizontal="center" vertical="center"/>
      <protection locked="0"/>
    </xf>
    <xf numFmtId="10" fontId="2" fillId="2" borderId="45" xfId="26" applyNumberFormat="1" applyFill="1" applyBorder="1" applyAlignment="1" applyProtection="1">
      <alignment horizontal="center" vertical="center"/>
      <protection locked="0"/>
    </xf>
    <xf numFmtId="10" fontId="2" fillId="2" borderId="66" xfId="26" applyNumberFormat="1" applyFill="1" applyBorder="1" applyAlignment="1" applyProtection="1">
      <alignment horizontal="center" vertical="center"/>
      <protection locked="0"/>
    </xf>
    <xf numFmtId="164" fontId="2" fillId="18" borderId="55" xfId="26" applyNumberFormat="1" applyFill="1" applyBorder="1" applyAlignment="1" applyProtection="1">
      <alignment horizontal="center" vertical="center"/>
      <protection locked="0"/>
    </xf>
    <xf numFmtId="164" fontId="2" fillId="18" borderId="47" xfId="26" applyNumberFormat="1" applyFill="1" applyBorder="1" applyAlignment="1" applyProtection="1">
      <alignment horizontal="center" vertical="center"/>
      <protection locked="0"/>
    </xf>
    <xf numFmtId="2" fontId="2" fillId="18" borderId="55" xfId="26" applyNumberFormat="1" applyFill="1" applyBorder="1" applyAlignment="1" applyProtection="1">
      <alignment horizontal="center" vertical="center"/>
      <protection locked="0"/>
    </xf>
    <xf numFmtId="2" fontId="2" fillId="18" borderId="47" xfId="26" applyNumberFormat="1" applyFill="1" applyBorder="1" applyAlignment="1" applyProtection="1">
      <alignment horizontal="center" vertical="center"/>
      <protection locked="0"/>
    </xf>
    <xf numFmtId="164" fontId="2" fillId="3" borderId="45" xfId="26" applyNumberFormat="1" applyFill="1" applyBorder="1" applyAlignment="1" applyProtection="1">
      <alignment horizontal="center" vertical="center"/>
      <protection locked="0"/>
    </xf>
    <xf numFmtId="164" fontId="2" fillId="3" borderId="47" xfId="26" applyNumberFormat="1" applyFill="1" applyBorder="1" applyAlignment="1" applyProtection="1">
      <alignment horizontal="center" vertical="center"/>
      <protection locked="0"/>
    </xf>
    <xf numFmtId="0" fontId="2" fillId="0" borderId="67" xfId="26" applyBorder="1" applyAlignment="1" applyProtection="1">
      <alignment horizontal="center" vertical="center"/>
      <protection locked="0"/>
    </xf>
    <xf numFmtId="10" fontId="2" fillId="2" borderId="67" xfId="26" applyNumberFormat="1" applyFill="1" applyBorder="1" applyAlignment="1" applyProtection="1">
      <alignment horizontal="center" vertical="center"/>
      <protection locked="0"/>
    </xf>
    <xf numFmtId="10" fontId="2" fillId="2" borderId="61" xfId="26" applyNumberFormat="1" applyFill="1" applyBorder="1" applyAlignment="1" applyProtection="1">
      <alignment horizontal="center" vertical="center"/>
      <protection locked="0"/>
    </xf>
    <xf numFmtId="164" fontId="2" fillId="18" borderId="58" xfId="26" applyNumberFormat="1" applyFill="1" applyBorder="1" applyAlignment="1" applyProtection="1">
      <alignment horizontal="center" vertical="center"/>
      <protection locked="0"/>
    </xf>
    <xf numFmtId="164" fontId="2" fillId="18" borderId="60" xfId="26" applyNumberFormat="1" applyFill="1" applyBorder="1" applyAlignment="1" applyProtection="1">
      <alignment horizontal="center" vertical="center"/>
      <protection locked="0"/>
    </xf>
    <xf numFmtId="2" fontId="2" fillId="18" borderId="58" xfId="26" applyNumberFormat="1" applyFill="1" applyBorder="1" applyAlignment="1" applyProtection="1">
      <alignment horizontal="center" vertical="center"/>
      <protection locked="0"/>
    </xf>
    <xf numFmtId="2" fontId="2" fillId="18" borderId="60" xfId="26" applyNumberFormat="1" applyFill="1" applyBorder="1" applyAlignment="1" applyProtection="1">
      <alignment horizontal="center" vertical="center"/>
      <protection locked="0"/>
    </xf>
    <xf numFmtId="164" fontId="2" fillId="3" borderId="67" xfId="26" applyNumberFormat="1" applyFill="1" applyBorder="1" applyAlignment="1" applyProtection="1">
      <alignment horizontal="center" vertical="center"/>
      <protection locked="0"/>
    </xf>
    <xf numFmtId="164" fontId="2" fillId="3" borderId="60" xfId="26" applyNumberFormat="1" applyFill="1" applyBorder="1" applyAlignment="1" applyProtection="1">
      <alignment horizontal="center" vertical="center"/>
      <protection locked="0"/>
    </xf>
    <xf numFmtId="0" fontId="2" fillId="0" borderId="45" xfId="26" applyFont="1" applyBorder="1" applyAlignment="1" applyProtection="1">
      <alignment horizontal="center" vertical="center"/>
      <protection locked="0"/>
    </xf>
    <xf numFmtId="1" fontId="2" fillId="18" borderId="55" xfId="26" applyNumberFormat="1" applyFont="1" applyFill="1" applyBorder="1" applyAlignment="1" applyProtection="1">
      <alignment horizontal="center" vertical="center"/>
      <protection locked="0"/>
    </xf>
    <xf numFmtId="1" fontId="2" fillId="18" borderId="47" xfId="26" applyNumberFormat="1" applyFill="1" applyBorder="1" applyAlignment="1" applyProtection="1">
      <alignment horizontal="center" vertical="center"/>
      <protection locked="0"/>
    </xf>
    <xf numFmtId="164" fontId="2" fillId="3" borderId="72" xfId="26" applyNumberFormat="1" applyFill="1" applyBorder="1" applyAlignment="1" applyProtection="1">
      <alignment horizontal="center" vertical="center"/>
      <protection locked="0"/>
    </xf>
    <xf numFmtId="164" fontId="2" fillId="3" borderId="57" xfId="26" applyNumberFormat="1" applyFill="1" applyBorder="1" applyAlignment="1" applyProtection="1">
      <alignment horizontal="center" vertical="center"/>
      <protection locked="0"/>
    </xf>
    <xf numFmtId="0" fontId="16" fillId="0" borderId="3" xfId="26" applyFont="1" applyBorder="1" applyAlignment="1" applyProtection="1">
      <alignment horizontal="center" vertical="center" wrapText="1"/>
      <protection locked="0"/>
    </xf>
    <xf numFmtId="0" fontId="17" fillId="0" borderId="0" xfId="0" applyFont="1" applyAlignment="1">
      <alignment horizontal="center" vertical="center" wrapText="1"/>
    </xf>
    <xf numFmtId="0" fontId="17" fillId="0" borderId="3" xfId="0" applyFont="1" applyBorder="1" applyAlignment="1">
      <alignment horizontal="center" vertical="center" wrapText="1"/>
    </xf>
    <xf numFmtId="0" fontId="2" fillId="0" borderId="72" xfId="26" applyFont="1" applyBorder="1" applyAlignment="1" applyProtection="1">
      <alignment horizontal="center" vertical="center"/>
      <protection locked="0"/>
    </xf>
    <xf numFmtId="10" fontId="2" fillId="2" borderId="72" xfId="26" applyNumberFormat="1" applyFill="1" applyBorder="1" applyAlignment="1" applyProtection="1">
      <alignment horizontal="center" vertical="center"/>
      <protection locked="0"/>
    </xf>
    <xf numFmtId="10" fontId="2" fillId="2" borderId="63" xfId="26" applyNumberFormat="1" applyFill="1" applyBorder="1" applyAlignment="1" applyProtection="1">
      <alignment horizontal="center" vertical="center"/>
      <protection locked="0"/>
    </xf>
    <xf numFmtId="164" fontId="2" fillId="18" borderId="56" xfId="26" applyNumberFormat="1" applyFill="1" applyBorder="1" applyAlignment="1" applyProtection="1">
      <alignment horizontal="center" vertical="center"/>
      <protection locked="0"/>
    </xf>
    <xf numFmtId="164" fontId="2" fillId="18" borderId="57" xfId="26" applyNumberFormat="1" applyFill="1" applyBorder="1" applyAlignment="1" applyProtection="1">
      <alignment horizontal="center" vertical="center"/>
      <protection locked="0"/>
    </xf>
    <xf numFmtId="1" fontId="2" fillId="18" borderId="56" xfId="26" applyNumberFormat="1" applyFont="1" applyFill="1" applyBorder="1" applyAlignment="1" applyProtection="1">
      <alignment horizontal="center" vertical="center"/>
      <protection locked="0"/>
    </xf>
    <xf numFmtId="1" fontId="2" fillId="18" borderId="57" xfId="26" applyNumberFormat="1" applyFill="1" applyBorder="1" applyAlignment="1" applyProtection="1">
      <alignment horizontal="center" vertical="center"/>
      <protection locked="0"/>
    </xf>
    <xf numFmtId="0" fontId="2" fillId="17" borderId="43" xfId="26" applyFill="1" applyBorder="1" applyAlignment="1" applyProtection="1">
      <alignment horizontal="center" vertical="center"/>
      <protection/>
    </xf>
    <xf numFmtId="0" fontId="2" fillId="17" borderId="39" xfId="26" applyFill="1" applyBorder="1" applyAlignment="1" applyProtection="1">
      <alignment horizontal="center" vertical="center"/>
      <protection/>
    </xf>
    <xf numFmtId="0" fontId="2" fillId="17" borderId="44" xfId="26" applyFill="1" applyBorder="1" applyAlignment="1" applyProtection="1">
      <alignment horizontal="center" vertical="center"/>
      <protection/>
    </xf>
    <xf numFmtId="0" fontId="2" fillId="2" borderId="15" xfId="26" applyFill="1" applyBorder="1" applyAlignment="1" applyProtection="1">
      <alignment horizontal="center" vertical="center" wrapText="1"/>
      <protection/>
    </xf>
    <xf numFmtId="0" fontId="2" fillId="18" borderId="15" xfId="26" applyFill="1" applyBorder="1" applyAlignment="1" applyProtection="1">
      <alignment horizontal="center" vertical="center" wrapText="1"/>
      <protection/>
    </xf>
    <xf numFmtId="0" fontId="2" fillId="3" borderId="15" xfId="26" applyFill="1" applyBorder="1" applyAlignment="1" applyProtection="1">
      <alignment horizontal="center" vertical="center" wrapText="1"/>
      <protection/>
    </xf>
    <xf numFmtId="0" fontId="2" fillId="2" borderId="10" xfId="26" applyFill="1" applyBorder="1" applyAlignment="1" applyProtection="1">
      <alignment horizontal="center" vertical="center"/>
      <protection/>
    </xf>
    <xf numFmtId="0" fontId="9" fillId="0" borderId="1" xfId="26" applyFont="1" applyBorder="1" applyAlignment="1" applyProtection="1">
      <alignment horizontal="center" vertical="center" wrapText="1"/>
      <protection locked="0"/>
    </xf>
    <xf numFmtId="0" fontId="9" fillId="0" borderId="42" xfId="26" applyFont="1" applyBorder="1" applyAlignment="1" applyProtection="1">
      <alignment horizontal="center" vertical="center" wrapText="1"/>
      <protection locked="0"/>
    </xf>
    <xf numFmtId="0" fontId="9" fillId="0" borderId="2" xfId="26" applyFont="1" applyBorder="1" applyAlignment="1" applyProtection="1">
      <alignment horizontal="center" vertical="center" wrapText="1"/>
      <protection locked="0"/>
    </xf>
    <xf numFmtId="0" fontId="9" fillId="0" borderId="3" xfId="26" applyFont="1" applyBorder="1" applyAlignment="1" applyProtection="1">
      <alignment horizontal="center" vertical="center" wrapText="1"/>
      <protection locked="0"/>
    </xf>
    <xf numFmtId="0" fontId="9" fillId="0" borderId="0" xfId="26" applyFont="1" applyBorder="1" applyAlignment="1" applyProtection="1">
      <alignment horizontal="center" vertical="center" wrapText="1"/>
      <protection locked="0"/>
    </xf>
    <xf numFmtId="0" fontId="9" fillId="0" borderId="51" xfId="26" applyFont="1" applyBorder="1" applyAlignment="1" applyProtection="1">
      <alignment horizontal="center" vertical="center" wrapText="1"/>
      <protection locked="0"/>
    </xf>
    <xf numFmtId="0" fontId="9" fillId="0" borderId="7" xfId="26" applyFont="1" applyBorder="1" applyAlignment="1" applyProtection="1">
      <alignment horizontal="center" vertical="center" wrapText="1"/>
      <protection locked="0"/>
    </xf>
    <xf numFmtId="0" fontId="9" fillId="0" borderId="8" xfId="26" applyFont="1" applyBorder="1" applyAlignment="1" applyProtection="1">
      <alignment horizontal="center" vertical="center" wrapText="1"/>
      <protection locked="0"/>
    </xf>
    <xf numFmtId="0" fontId="9" fillId="0" borderId="9" xfId="26" applyFont="1" applyBorder="1" applyAlignment="1" applyProtection="1">
      <alignment horizontal="center" vertical="center" wrapText="1"/>
      <protection locked="0"/>
    </xf>
    <xf numFmtId="10" fontId="2" fillId="0" borderId="10" xfId="26" applyNumberFormat="1" applyBorder="1" applyAlignment="1" applyProtection="1">
      <alignment horizontal="center" vertical="center"/>
      <protection locked="0"/>
    </xf>
    <xf numFmtId="0" fontId="2" fillId="17" borderId="43" xfId="26" applyFill="1" applyBorder="1" applyAlignment="1" applyProtection="1">
      <alignment horizontal="right" vertical="center"/>
      <protection/>
    </xf>
    <xf numFmtId="0" fontId="2" fillId="17" borderId="39" xfId="26" applyFill="1" applyBorder="1" applyAlignment="1" applyProtection="1">
      <alignment horizontal="right" vertical="center"/>
      <protection/>
    </xf>
    <xf numFmtId="0" fontId="2" fillId="17" borderId="39" xfId="26" applyFill="1" applyBorder="1" applyAlignment="1" applyProtection="1">
      <alignment horizontal="center" vertical="center"/>
      <protection locked="0"/>
    </xf>
    <xf numFmtId="0" fontId="2" fillId="17" borderId="44" xfId="26" applyFill="1" applyBorder="1" applyAlignment="1" applyProtection="1">
      <alignment horizontal="center" vertical="center"/>
      <protection locked="0"/>
    </xf>
    <xf numFmtId="0" fontId="2" fillId="0" borderId="1" xfId="26" applyBorder="1" applyAlignment="1" applyProtection="1">
      <alignment horizontal="center" vertical="center"/>
      <protection/>
    </xf>
    <xf numFmtId="0" fontId="2" fillId="0" borderId="2" xfId="26" applyBorder="1" applyAlignment="1" applyProtection="1">
      <alignment horizontal="center" vertical="center"/>
      <protection/>
    </xf>
    <xf numFmtId="0" fontId="2" fillId="0" borderId="64" xfId="26" applyBorder="1" applyAlignment="1" applyProtection="1">
      <alignment horizontal="center" vertical="center"/>
      <protection/>
    </xf>
    <xf numFmtId="0" fontId="2" fillId="0" borderId="65" xfId="26" applyBorder="1" applyAlignment="1" applyProtection="1">
      <alignment horizontal="center" vertical="center"/>
      <protection/>
    </xf>
    <xf numFmtId="0" fontId="4" fillId="0" borderId="55" xfId="27" applyFont="1" applyBorder="1" applyAlignment="1" applyProtection="1">
      <alignment vertical="center"/>
      <protection locked="0"/>
    </xf>
    <xf numFmtId="0" fontId="4" fillId="0" borderId="46" xfId="27" applyFont="1" applyBorder="1" applyAlignment="1" applyProtection="1">
      <alignment vertical="center"/>
      <protection locked="0"/>
    </xf>
    <xf numFmtId="0" fontId="4" fillId="0" borderId="47" xfId="27" applyFont="1" applyBorder="1" applyAlignment="1" applyProtection="1">
      <alignment vertical="center"/>
      <protection locked="0"/>
    </xf>
    <xf numFmtId="0" fontId="4" fillId="0" borderId="55" xfId="27" applyFont="1" applyBorder="1" applyAlignment="1" applyProtection="1">
      <alignment horizontal="center" vertical="center"/>
      <protection locked="0"/>
    </xf>
    <xf numFmtId="0" fontId="4" fillId="0" borderId="47" xfId="27" applyFont="1" applyBorder="1" applyAlignment="1" applyProtection="1">
      <alignment horizontal="center" vertical="center"/>
      <protection locked="0"/>
    </xf>
    <xf numFmtId="2" fontId="4" fillId="0" borderId="55" xfId="27" applyNumberFormat="1" applyFont="1" applyFill="1" applyBorder="1" applyAlignment="1" applyProtection="1">
      <alignment horizontal="center" vertical="center"/>
      <protection locked="0"/>
    </xf>
    <xf numFmtId="2" fontId="4" fillId="0" borderId="47" xfId="27" applyNumberFormat="1" applyFont="1" applyFill="1" applyBorder="1" applyAlignment="1" applyProtection="1">
      <alignment horizontal="center" vertical="center"/>
      <protection locked="0"/>
    </xf>
    <xf numFmtId="0" fontId="4" fillId="0" borderId="58" xfId="27" applyFont="1" applyBorder="1" applyAlignment="1" applyProtection="1">
      <alignment vertical="center"/>
      <protection locked="0"/>
    </xf>
    <xf numFmtId="0" fontId="4" fillId="0" borderId="59" xfId="27" applyFont="1" applyBorder="1" applyAlignment="1" applyProtection="1">
      <alignment vertical="center"/>
      <protection locked="0"/>
    </xf>
    <xf numFmtId="0" fontId="4" fillId="0" borderId="61" xfId="27" applyFont="1" applyBorder="1" applyAlignment="1" applyProtection="1">
      <alignment vertical="center"/>
      <protection locked="0"/>
    </xf>
    <xf numFmtId="0" fontId="4" fillId="0" borderId="58" xfId="27" applyFont="1" applyBorder="1" applyAlignment="1" applyProtection="1">
      <alignment horizontal="center" vertical="center"/>
      <protection locked="0"/>
    </xf>
    <xf numFmtId="0" fontId="4" fillId="0" borderId="60" xfId="27" applyFont="1" applyBorder="1" applyAlignment="1" applyProtection="1">
      <alignment horizontal="center" vertical="center"/>
      <protection locked="0"/>
    </xf>
    <xf numFmtId="0" fontId="4" fillId="0" borderId="58" xfId="27" applyFont="1" applyFill="1" applyBorder="1" applyAlignment="1" applyProtection="1">
      <alignment horizontal="center" vertical="center"/>
      <protection locked="0"/>
    </xf>
    <xf numFmtId="0" fontId="4" fillId="0" borderId="60" xfId="27" applyFont="1" applyFill="1" applyBorder="1" applyAlignment="1" applyProtection="1">
      <alignment horizontal="center" vertical="center"/>
      <protection locked="0"/>
    </xf>
    <xf numFmtId="0" fontId="4" fillId="0" borderId="56" xfId="27" applyFont="1" applyBorder="1" applyAlignment="1" applyProtection="1">
      <alignment vertical="center"/>
      <protection locked="0"/>
    </xf>
    <xf numFmtId="0" fontId="4" fillId="0" borderId="62" xfId="27" applyFont="1" applyBorder="1" applyAlignment="1" applyProtection="1">
      <alignment vertical="center"/>
      <protection locked="0"/>
    </xf>
    <xf numFmtId="0" fontId="4" fillId="0" borderId="63" xfId="27" applyFont="1" applyBorder="1" applyAlignment="1" applyProtection="1">
      <alignment vertical="center"/>
      <protection locked="0"/>
    </xf>
    <xf numFmtId="9" fontId="12" fillId="0" borderId="56" xfId="27" applyNumberFormat="1" applyFont="1" applyBorder="1" applyAlignment="1" applyProtection="1">
      <alignment horizontal="center" vertical="center"/>
      <protection locked="0"/>
    </xf>
    <xf numFmtId="0" fontId="12" fillId="0" borderId="57" xfId="27" applyFont="1" applyBorder="1" applyAlignment="1" applyProtection="1">
      <alignment horizontal="center" vertical="center"/>
      <protection locked="0"/>
    </xf>
    <xf numFmtId="0" fontId="4" fillId="0" borderId="56" xfId="27" applyFont="1" applyBorder="1" applyAlignment="1" applyProtection="1">
      <alignment horizontal="center" vertical="center"/>
      <protection locked="0"/>
    </xf>
    <xf numFmtId="0" fontId="4" fillId="0" borderId="57" xfId="27" applyFont="1" applyBorder="1" applyAlignment="1" applyProtection="1">
      <alignment horizontal="center" vertical="center"/>
      <protection locked="0"/>
    </xf>
    <xf numFmtId="0" fontId="4" fillId="0" borderId="56" xfId="27" applyFont="1" applyFill="1" applyBorder="1" applyAlignment="1" applyProtection="1">
      <alignment horizontal="center" vertical="center"/>
      <protection locked="0"/>
    </xf>
    <xf numFmtId="0" fontId="4" fillId="0" borderId="57" xfId="27" applyFont="1" applyFill="1" applyBorder="1" applyAlignment="1" applyProtection="1">
      <alignment horizontal="center" vertical="center"/>
      <protection locked="0"/>
    </xf>
    <xf numFmtId="9" fontId="12" fillId="0" borderId="55" xfId="27" applyNumberFormat="1" applyFont="1" applyBorder="1" applyAlignment="1" applyProtection="1">
      <alignment horizontal="center" vertical="center"/>
      <protection locked="0"/>
    </xf>
    <xf numFmtId="0" fontId="12" fillId="0" borderId="47" xfId="27" applyFont="1" applyBorder="1" applyAlignment="1" applyProtection="1">
      <alignment horizontal="center" vertical="center"/>
      <protection locked="0"/>
    </xf>
    <xf numFmtId="9" fontId="4" fillId="0" borderId="58" xfId="27" applyNumberFormat="1" applyFont="1" applyBorder="1" applyAlignment="1" applyProtection="1">
      <alignment horizontal="center" vertical="center"/>
      <protection locked="0"/>
    </xf>
    <xf numFmtId="0" fontId="7" fillId="18" borderId="3" xfId="27" applyFont="1" applyFill="1" applyBorder="1" applyAlignment="1" applyProtection="1">
      <alignment horizontal="center" vertical="center"/>
      <protection locked="0"/>
    </xf>
    <xf numFmtId="0" fontId="7" fillId="18" borderId="0" xfId="27" applyFont="1" applyFill="1" applyBorder="1" applyAlignment="1" applyProtection="1">
      <alignment horizontal="center" vertical="center"/>
      <protection locked="0"/>
    </xf>
    <xf numFmtId="0" fontId="7" fillId="18" borderId="51" xfId="27" applyFont="1" applyFill="1" applyBorder="1" applyAlignment="1" applyProtection="1">
      <alignment horizontal="center" vertical="center"/>
      <protection locked="0"/>
    </xf>
    <xf numFmtId="0" fontId="2" fillId="2" borderId="3" xfId="27" applyFont="1" applyFill="1" applyBorder="1" applyAlignment="1" applyProtection="1">
      <alignment horizontal="center" vertical="center"/>
      <protection/>
    </xf>
    <xf numFmtId="0" fontId="2" fillId="2" borderId="51" xfId="27" applyFont="1" applyFill="1" applyBorder="1" applyAlignment="1" applyProtection="1">
      <alignment horizontal="center" vertical="center"/>
      <protection/>
    </xf>
    <xf numFmtId="0" fontId="2" fillId="2" borderId="11" xfId="27" applyFont="1" applyFill="1" applyBorder="1" applyAlignment="1" applyProtection="1">
      <alignment horizontal="center" vertical="center"/>
      <protection/>
    </xf>
    <xf numFmtId="0" fontId="2" fillId="2" borderId="11" xfId="27" applyFill="1" applyBorder="1" applyAlignment="1" applyProtection="1">
      <alignment horizontal="center" vertical="center"/>
      <protection/>
    </xf>
    <xf numFmtId="9" fontId="4" fillId="0" borderId="55" xfId="27" applyNumberFormat="1" applyFont="1" applyBorder="1" applyAlignment="1" applyProtection="1">
      <alignment horizontal="center" vertical="center"/>
      <protection locked="0"/>
    </xf>
    <xf numFmtId="9" fontId="4" fillId="0" borderId="56" xfId="27" applyNumberFormat="1" applyFont="1" applyBorder="1" applyAlignment="1" applyProtection="1">
      <alignment horizontal="center" vertical="center"/>
      <protection locked="0"/>
    </xf>
    <xf numFmtId="0" fontId="4" fillId="0" borderId="48" xfId="27" applyFont="1" applyBorder="1" applyAlignment="1" applyProtection="1">
      <alignment vertical="center" wrapText="1"/>
      <protection locked="0"/>
    </xf>
    <xf numFmtId="0" fontId="4" fillId="0" borderId="49" xfId="27" applyFont="1" applyBorder="1" applyAlignment="1" applyProtection="1">
      <alignment vertical="center" wrapText="1"/>
      <protection locked="0"/>
    </xf>
    <xf numFmtId="0" fontId="4" fillId="0" borderId="50" xfId="27" applyFont="1" applyBorder="1" applyAlignment="1" applyProtection="1">
      <alignment vertical="center" wrapText="1"/>
      <protection locked="0"/>
    </xf>
    <xf numFmtId="2" fontId="4" fillId="0" borderId="58" xfId="27" applyNumberFormat="1" applyFont="1" applyFill="1" applyBorder="1" applyAlignment="1" applyProtection="1">
      <alignment horizontal="center" vertical="center"/>
      <protection locked="0"/>
    </xf>
    <xf numFmtId="2" fontId="4" fillId="0" borderId="60" xfId="27" applyNumberFormat="1" applyFont="1" applyFill="1" applyBorder="1" applyAlignment="1" applyProtection="1">
      <alignment horizontal="center" vertical="center"/>
      <protection locked="0"/>
    </xf>
    <xf numFmtId="49" fontId="4" fillId="0" borderId="48" xfId="27" applyNumberFormat="1" applyFont="1" applyBorder="1" applyAlignment="1" applyProtection="1">
      <alignment vertical="center" wrapText="1"/>
      <protection locked="0"/>
    </xf>
    <xf numFmtId="49" fontId="4" fillId="0" borderId="49" xfId="27" applyNumberFormat="1" applyFont="1" applyBorder="1" applyAlignment="1" applyProtection="1">
      <alignment vertical="center" wrapText="1"/>
      <protection locked="0"/>
    </xf>
    <xf numFmtId="49" fontId="4" fillId="0" borderId="50" xfId="27" applyNumberFormat="1" applyFont="1" applyBorder="1" applyAlignment="1" applyProtection="1">
      <alignment vertical="center" wrapText="1"/>
      <protection locked="0"/>
    </xf>
    <xf numFmtId="49" fontId="11" fillId="0" borderId="55" xfId="27" applyNumberFormat="1" applyFont="1" applyBorder="1" applyAlignment="1" applyProtection="1">
      <alignment horizontal="center" vertical="center"/>
      <protection locked="0"/>
    </xf>
    <xf numFmtId="49" fontId="11" fillId="0" borderId="47" xfId="27" applyNumberFormat="1" applyFont="1" applyBorder="1" applyAlignment="1" applyProtection="1">
      <alignment horizontal="center" vertical="center"/>
      <protection locked="0"/>
    </xf>
    <xf numFmtId="9" fontId="11" fillId="0" borderId="55" xfId="27" applyNumberFormat="1" applyFont="1" applyBorder="1" applyAlignment="1" applyProtection="1">
      <alignment horizontal="center" vertical="center"/>
      <protection locked="0"/>
    </xf>
    <xf numFmtId="0" fontId="11" fillId="0" borderId="47" xfId="27" applyFont="1" applyBorder="1" applyAlignment="1" applyProtection="1">
      <alignment horizontal="center" vertical="center"/>
      <protection locked="0"/>
    </xf>
    <xf numFmtId="0" fontId="9" fillId="0" borderId="67" xfId="26" applyFont="1" applyBorder="1" applyAlignment="1" applyProtection="1">
      <alignment vertical="center" wrapText="1"/>
      <protection locked="0"/>
    </xf>
    <xf numFmtId="0" fontId="9" fillId="0" borderId="59" xfId="26" applyFont="1" applyBorder="1" applyAlignment="1" applyProtection="1">
      <alignment vertical="center" wrapText="1"/>
      <protection locked="0"/>
    </xf>
    <xf numFmtId="0" fontId="9" fillId="0" borderId="60" xfId="26" applyFont="1" applyBorder="1" applyAlignment="1" applyProtection="1">
      <alignment vertical="center" wrapText="1"/>
      <protection locked="0"/>
    </xf>
    <xf numFmtId="0" fontId="7" fillId="18" borderId="1" xfId="27" applyFont="1" applyFill="1" applyBorder="1" applyAlignment="1" applyProtection="1">
      <alignment horizontal="center" vertical="center"/>
      <protection locked="0"/>
    </xf>
    <xf numFmtId="0" fontId="7" fillId="18" borderId="42" xfId="27" applyFont="1" applyFill="1" applyBorder="1" applyAlignment="1" applyProtection="1">
      <alignment horizontal="center" vertical="center"/>
      <protection locked="0"/>
    </xf>
    <xf numFmtId="0" fontId="7" fillId="18" borderId="2" xfId="27" applyFont="1" applyFill="1" applyBorder="1" applyAlignment="1" applyProtection="1">
      <alignment horizontal="center" vertical="center"/>
      <protection locked="0"/>
    </xf>
    <xf numFmtId="0" fontId="2" fillId="2" borderId="43" xfId="27" applyFont="1" applyFill="1" applyBorder="1" applyAlignment="1" applyProtection="1">
      <alignment horizontal="center" vertical="center"/>
      <protection/>
    </xf>
    <xf numFmtId="0" fontId="2" fillId="2" borderId="44" xfId="27" applyFont="1" applyFill="1" applyBorder="1" applyAlignment="1" applyProtection="1">
      <alignment horizontal="center" vertical="center"/>
      <protection/>
    </xf>
    <xf numFmtId="0" fontId="2" fillId="2" borderId="15" xfId="27" applyFont="1" applyFill="1" applyBorder="1" applyAlignment="1" applyProtection="1">
      <alignment horizontal="center" vertical="center"/>
      <protection/>
    </xf>
    <xf numFmtId="0" fontId="2" fillId="2" borderId="15" xfId="27" applyFill="1" applyBorder="1" applyAlignment="1" applyProtection="1">
      <alignment horizontal="center" vertical="center"/>
      <protection/>
    </xf>
    <xf numFmtId="0" fontId="2" fillId="2" borderId="2" xfId="26" applyFill="1" applyBorder="1" applyAlignment="1" applyProtection="1">
      <alignment horizontal="center" vertical="center"/>
      <protection/>
    </xf>
    <xf numFmtId="0" fontId="9" fillId="0" borderId="72" xfId="26" applyFont="1" applyBorder="1" applyAlignment="1" applyProtection="1">
      <alignment vertical="center" wrapText="1"/>
      <protection locked="0"/>
    </xf>
    <xf numFmtId="0" fontId="9" fillId="0" borderId="62" xfId="26" applyFont="1" applyBorder="1" applyAlignment="1" applyProtection="1">
      <alignment vertical="center" wrapText="1"/>
      <protection locked="0"/>
    </xf>
    <xf numFmtId="0" fontId="9" fillId="0" borderId="57" xfId="26" applyFont="1" applyBorder="1" applyAlignment="1" applyProtection="1">
      <alignment vertical="center" wrapText="1"/>
      <protection locked="0"/>
    </xf>
    <xf numFmtId="0" fontId="9" fillId="0" borderId="45" xfId="26" applyFont="1" applyBorder="1" applyAlignment="1" applyProtection="1">
      <alignment vertical="center" wrapText="1"/>
      <protection locked="0"/>
    </xf>
    <xf numFmtId="0" fontId="9" fillId="0" borderId="46" xfId="26" applyFont="1" applyBorder="1" applyAlignment="1" applyProtection="1">
      <alignment vertical="center" wrapText="1"/>
      <protection locked="0"/>
    </xf>
    <xf numFmtId="0" fontId="9" fillId="0" borderId="47" xfId="26" applyFont="1" applyBorder="1" applyAlignment="1" applyProtection="1">
      <alignment vertical="center" wrapText="1"/>
      <protection locked="0"/>
    </xf>
    <xf numFmtId="0" fontId="4" fillId="17" borderId="43" xfId="26" applyFont="1" applyFill="1" applyBorder="1" applyAlignment="1" applyProtection="1">
      <alignment horizontal="center" vertical="center"/>
      <protection locked="0"/>
    </xf>
    <xf numFmtId="0" fontId="4" fillId="17" borderId="44" xfId="26" applyFont="1" applyFill="1" applyBorder="1" applyAlignment="1" applyProtection="1">
      <alignment horizontal="center" vertical="center"/>
      <protection locked="0"/>
    </xf>
    <xf numFmtId="0" fontId="6" fillId="17" borderId="43" xfId="27" applyFont="1" applyFill="1" applyBorder="1" applyAlignment="1" applyProtection="1">
      <alignment horizontal="center" vertical="center" wrapText="1"/>
      <protection locked="0"/>
    </xf>
    <xf numFmtId="0" fontId="6" fillId="17" borderId="39" xfId="27" applyFont="1" applyFill="1" applyBorder="1" applyAlignment="1" applyProtection="1">
      <alignment horizontal="center" vertical="center" wrapText="1"/>
      <protection locked="0"/>
    </xf>
    <xf numFmtId="0" fontId="6" fillId="17" borderId="44" xfId="27" applyFont="1" applyFill="1" applyBorder="1" applyAlignment="1" applyProtection="1">
      <alignment horizontal="center" vertical="center" wrapText="1"/>
      <protection locked="0"/>
    </xf>
    <xf numFmtId="0" fontId="2" fillId="2" borderId="7" xfId="26" applyFill="1" applyBorder="1" applyAlignment="1" applyProtection="1">
      <alignment horizontal="center" vertical="center"/>
      <protection/>
    </xf>
    <xf numFmtId="0" fontId="2" fillId="2" borderId="9" xfId="26" applyFill="1" applyBorder="1" applyAlignment="1" applyProtection="1">
      <alignment horizontal="center" vertical="center"/>
      <protection/>
    </xf>
    <xf numFmtId="0" fontId="7" fillId="0" borderId="7" xfId="26" applyFont="1" applyBorder="1" applyAlignment="1" applyProtection="1">
      <alignment horizontal="center" vertical="center" wrapText="1"/>
      <protection locked="0"/>
    </xf>
    <xf numFmtId="0" fontId="7" fillId="0" borderId="8" xfId="26" applyFont="1" applyBorder="1" applyAlignment="1" applyProtection="1">
      <alignment horizontal="center" vertical="center" wrapText="1"/>
      <protection locked="0"/>
    </xf>
    <xf numFmtId="0" fontId="7" fillId="0" borderId="9" xfId="26" applyFont="1" applyBorder="1" applyAlignment="1" applyProtection="1">
      <alignment horizontal="center" vertical="center" wrapText="1"/>
      <protection locked="0"/>
    </xf>
    <xf numFmtId="0" fontId="9" fillId="0" borderId="1" xfId="26" applyFont="1" applyBorder="1" applyAlignment="1" applyProtection="1">
      <alignment vertical="center" wrapText="1"/>
      <protection locked="0"/>
    </xf>
    <xf numFmtId="0" fontId="9" fillId="0" borderId="42" xfId="26" applyFont="1" applyBorder="1" applyAlignment="1" applyProtection="1">
      <alignment vertical="center" wrapText="1"/>
      <protection locked="0"/>
    </xf>
    <xf numFmtId="0" fontId="9" fillId="0" borderId="2" xfId="26" applyFont="1" applyBorder="1" applyAlignment="1" applyProtection="1">
      <alignment vertical="center" wrapText="1"/>
      <protection locked="0"/>
    </xf>
    <xf numFmtId="0" fontId="9" fillId="0" borderId="3" xfId="26" applyFont="1" applyBorder="1" applyAlignment="1" applyProtection="1">
      <alignment vertical="center" wrapText="1"/>
      <protection locked="0"/>
    </xf>
    <xf numFmtId="0" fontId="9" fillId="0" borderId="0" xfId="26" applyFont="1" applyBorder="1" applyAlignment="1" applyProtection="1">
      <alignment vertical="center" wrapText="1"/>
      <protection locked="0"/>
    </xf>
    <xf numFmtId="0" fontId="9" fillId="0" borderId="51" xfId="26" applyFont="1" applyBorder="1" applyAlignment="1" applyProtection="1">
      <alignment vertical="center" wrapText="1"/>
      <protection locked="0"/>
    </xf>
    <xf numFmtId="0" fontId="9" fillId="0" borderId="7" xfId="26" applyFont="1" applyBorder="1" applyAlignment="1" applyProtection="1">
      <alignment vertical="center" wrapText="1"/>
      <protection locked="0"/>
    </xf>
    <xf numFmtId="0" fontId="9" fillId="0" borderId="8" xfId="26" applyFont="1" applyBorder="1" applyAlignment="1" applyProtection="1">
      <alignment vertical="center" wrapText="1"/>
      <protection locked="0"/>
    </xf>
    <xf numFmtId="0" fontId="9" fillId="0" borderId="9" xfId="26" applyFont="1" applyBorder="1" applyAlignment="1" applyProtection="1">
      <alignment vertical="center" wrapText="1"/>
      <protection locked="0"/>
    </xf>
    <xf numFmtId="0" fontId="2" fillId="2" borderId="10" xfId="26" applyFill="1" applyBorder="1" applyAlignment="1" applyProtection="1">
      <alignment horizontal="center" vertical="center" wrapText="1"/>
      <protection/>
    </xf>
    <xf numFmtId="0" fontId="8" fillId="0" borderId="3" xfId="26" applyFont="1" applyBorder="1" applyAlignment="1" applyProtection="1">
      <alignment horizontal="center" vertical="center"/>
      <protection/>
    </xf>
    <xf numFmtId="0" fontId="8" fillId="0" borderId="51" xfId="26" applyFont="1" applyBorder="1" applyAlignment="1" applyProtection="1">
      <alignment horizontal="center" vertical="center"/>
      <protection/>
    </xf>
    <xf numFmtId="0" fontId="5" fillId="0" borderId="3" xfId="26" applyFont="1" applyBorder="1" applyAlignment="1" applyProtection="1">
      <alignment horizontal="center" vertical="center" wrapText="1"/>
      <protection/>
    </xf>
    <xf numFmtId="0" fontId="5" fillId="0" borderId="51" xfId="26" applyFont="1" applyBorder="1" applyAlignment="1" applyProtection="1">
      <alignment horizontal="center" vertical="center" wrapText="1"/>
      <protection/>
    </xf>
    <xf numFmtId="0" fontId="5" fillId="0" borderId="7" xfId="26" applyFont="1" applyBorder="1" applyAlignment="1" applyProtection="1">
      <alignment horizontal="center" vertical="center" wrapText="1"/>
      <protection/>
    </xf>
    <xf numFmtId="0" fontId="5" fillId="0" borderId="9" xfId="26" applyFont="1" applyBorder="1" applyAlignment="1" applyProtection="1">
      <alignment horizontal="center" vertical="center" wrapText="1"/>
      <protection/>
    </xf>
    <xf numFmtId="0" fontId="3" fillId="0" borderId="41" xfId="26" applyFont="1" applyBorder="1" applyAlignment="1" applyProtection="1">
      <alignment horizontal="center" vertical="center"/>
      <protection/>
    </xf>
    <xf numFmtId="0" fontId="4" fillId="2" borderId="10" xfId="26" applyFont="1" applyFill="1" applyBorder="1" applyAlignment="1" applyProtection="1">
      <alignment horizontal="center" vertical="center"/>
      <protection/>
    </xf>
    <xf numFmtId="0" fontId="4" fillId="0" borderId="10" xfId="26" applyFont="1" applyBorder="1" applyAlignment="1" applyProtection="1">
      <alignment horizontal="center" vertical="center"/>
      <protection locked="0"/>
    </xf>
    <xf numFmtId="0" fontId="4" fillId="0" borderId="1" xfId="26" applyFont="1" applyBorder="1" applyAlignment="1" applyProtection="1">
      <alignment horizontal="center" vertical="center" wrapText="1"/>
      <protection locked="0"/>
    </xf>
    <xf numFmtId="0" fontId="4" fillId="0" borderId="42" xfId="26" applyFont="1" applyBorder="1" applyAlignment="1" applyProtection="1">
      <alignment horizontal="center" vertical="center" wrapText="1"/>
      <protection locked="0"/>
    </xf>
    <xf numFmtId="0" fontId="4" fillId="0" borderId="2" xfId="26" applyFont="1" applyBorder="1" applyAlignment="1" applyProtection="1">
      <alignment horizontal="center" vertical="center" wrapText="1"/>
      <protection locked="0"/>
    </xf>
    <xf numFmtId="0" fontId="4" fillId="0" borderId="7" xfId="26" applyFont="1" applyBorder="1" applyAlignment="1" applyProtection="1">
      <alignment horizontal="center" vertical="center" wrapText="1"/>
      <protection locked="0"/>
    </xf>
    <xf numFmtId="0" fontId="4" fillId="0" borderId="8" xfId="26" applyFont="1" applyBorder="1" applyAlignment="1" applyProtection="1">
      <alignment horizontal="center" vertical="center" wrapText="1"/>
      <protection locked="0"/>
    </xf>
    <xf numFmtId="0" fontId="4" fillId="0" borderId="9" xfId="26" applyFont="1" applyBorder="1" applyAlignment="1" applyProtection="1">
      <alignment horizontal="center" vertical="center" wrapText="1"/>
      <protection locked="0"/>
    </xf>
    <xf numFmtId="0" fontId="5" fillId="0" borderId="1" xfId="26" applyFont="1" applyFill="1" applyBorder="1" applyAlignment="1" applyProtection="1">
      <alignment horizontal="center" vertical="center" wrapText="1"/>
      <protection/>
    </xf>
    <xf numFmtId="0" fontId="5" fillId="0" borderId="42" xfId="26" applyFont="1" applyFill="1" applyBorder="1" applyAlignment="1" applyProtection="1">
      <alignment horizontal="center" vertical="center" wrapText="1"/>
      <protection/>
    </xf>
    <xf numFmtId="0" fontId="5" fillId="0" borderId="2" xfId="26" applyFont="1" applyFill="1" applyBorder="1" applyAlignment="1" applyProtection="1">
      <alignment horizontal="center" vertical="center" wrapText="1"/>
      <protection/>
    </xf>
    <xf numFmtId="0" fontId="5" fillId="0" borderId="7" xfId="26" applyFont="1" applyFill="1" applyBorder="1" applyAlignment="1" applyProtection="1">
      <alignment horizontal="center" vertical="center" wrapText="1"/>
      <protection/>
    </xf>
    <xf numFmtId="0" fontId="5" fillId="0" borderId="8" xfId="26" applyFont="1" applyFill="1" applyBorder="1" applyAlignment="1" applyProtection="1">
      <alignment horizontal="center" vertical="center" wrapText="1"/>
      <protection/>
    </xf>
    <xf numFmtId="0" fontId="5" fillId="0" borderId="9" xfId="26" applyFont="1" applyFill="1" applyBorder="1" applyAlignment="1" applyProtection="1">
      <alignment horizontal="center" vertical="center" wrapText="1"/>
      <protection/>
    </xf>
    <xf numFmtId="0" fontId="2" fillId="0" borderId="27" xfId="29" applyBorder="1" applyAlignment="1" applyProtection="1">
      <alignment horizontal="center" vertical="center"/>
      <protection locked="0"/>
    </xf>
    <xf numFmtId="0" fontId="2" fillId="11" borderId="27" xfId="29" applyFill="1" applyBorder="1" applyAlignment="1" applyProtection="1">
      <alignment horizontal="center" vertical="center"/>
      <protection locked="0"/>
    </xf>
    <xf numFmtId="0" fontId="2" fillId="11" borderId="79" xfId="29" applyFont="1" applyFill="1" applyBorder="1" applyAlignment="1" applyProtection="1">
      <alignment horizontal="center" vertical="center"/>
      <protection/>
    </xf>
    <xf numFmtId="166" fontId="2" fillId="11" borderId="79" xfId="29" applyNumberFormat="1" applyFill="1" applyBorder="1" applyAlignment="1" applyProtection="1">
      <alignment horizontal="center" vertical="center"/>
      <protection/>
    </xf>
    <xf numFmtId="0" fontId="7" fillId="20" borderId="79" xfId="29" applyFont="1" applyFill="1" applyBorder="1" applyAlignment="1" applyProtection="1">
      <alignment horizontal="center" vertical="center"/>
      <protection/>
    </xf>
    <xf numFmtId="166" fontId="7" fillId="20" borderId="79" xfId="29" applyNumberFormat="1" applyFont="1" applyFill="1" applyBorder="1" applyAlignment="1" applyProtection="1">
      <alignment horizontal="center" vertical="center"/>
      <protection/>
    </xf>
    <xf numFmtId="0" fontId="2" fillId="0" borderId="26" xfId="29" applyBorder="1" applyAlignment="1" applyProtection="1">
      <alignment horizontal="center" vertical="center"/>
      <protection locked="0"/>
    </xf>
    <xf numFmtId="0" fontId="2" fillId="11" borderId="26" xfId="29" applyFill="1" applyBorder="1" applyAlignment="1" applyProtection="1">
      <alignment horizontal="center" vertical="center"/>
      <protection locked="0"/>
    </xf>
    <xf numFmtId="0" fontId="2" fillId="0" borderId="32" xfId="29" applyBorder="1" applyAlignment="1" applyProtection="1">
      <alignment horizontal="center" vertical="center"/>
      <protection locked="0"/>
    </xf>
    <xf numFmtId="0" fontId="2" fillId="11" borderId="32" xfId="29" applyFill="1" applyBorder="1" applyAlignment="1" applyProtection="1">
      <alignment horizontal="center" vertical="center"/>
      <protection locked="0"/>
    </xf>
    <xf numFmtId="0" fontId="7" fillId="11" borderId="30" xfId="29" applyFont="1" applyFill="1" applyBorder="1" applyAlignment="1" applyProtection="1">
      <alignment horizontal="center" vertical="center"/>
      <protection/>
    </xf>
    <xf numFmtId="0" fontId="2" fillId="11" borderId="79" xfId="29" applyFill="1" applyBorder="1" applyAlignment="1" applyProtection="1">
      <alignment horizontal="center" vertical="center"/>
      <protection/>
    </xf>
    <xf numFmtId="0" fontId="2" fillId="20" borderId="31" xfId="29" applyFont="1" applyFill="1" applyBorder="1" applyAlignment="1" applyProtection="1">
      <alignment horizontal="center" vertical="center"/>
      <protection/>
    </xf>
    <xf numFmtId="0" fontId="2" fillId="8" borderId="37" xfId="29" applyFont="1" applyFill="1" applyBorder="1" applyAlignment="1" applyProtection="1">
      <alignment horizontal="center" vertical="center"/>
      <protection/>
    </xf>
    <xf numFmtId="0" fontId="2" fillId="8" borderId="22" xfId="29" applyFont="1" applyFill="1" applyBorder="1" applyAlignment="1" applyProtection="1">
      <alignment horizontal="center" vertical="center"/>
      <protection/>
    </xf>
    <xf numFmtId="0" fontId="2" fillId="11" borderId="37" xfId="29" applyFont="1" applyFill="1" applyBorder="1" applyAlignment="1" applyProtection="1">
      <alignment horizontal="center" vertical="center"/>
      <protection/>
    </xf>
    <xf numFmtId="0" fontId="2" fillId="0" borderId="80" xfId="29" applyBorder="1" applyAlignment="1" applyProtection="1">
      <alignment horizontal="center" vertical="center"/>
      <protection locked="0"/>
    </xf>
    <xf numFmtId="10" fontId="2" fillId="8" borderId="81" xfId="29" applyNumberFormat="1" applyFill="1" applyBorder="1" applyAlignment="1" applyProtection="1">
      <alignment horizontal="center" vertical="center"/>
      <protection locked="0"/>
    </xf>
    <xf numFmtId="168" fontId="2" fillId="21" borderId="26" xfId="29" applyNumberFormat="1" applyFill="1" applyBorder="1" applyAlignment="1" applyProtection="1">
      <alignment horizontal="center" vertical="center"/>
      <protection locked="0"/>
    </xf>
    <xf numFmtId="2" fontId="2" fillId="21" borderId="26" xfId="29" applyNumberFormat="1" applyFill="1" applyBorder="1" applyAlignment="1" applyProtection="1">
      <alignment horizontal="center" vertical="center"/>
      <protection locked="0"/>
    </xf>
    <xf numFmtId="168" fontId="2" fillId="11" borderId="80" xfId="29" applyNumberFormat="1" applyFill="1" applyBorder="1" applyAlignment="1" applyProtection="1">
      <alignment horizontal="center" vertical="center"/>
      <protection locked="0"/>
    </xf>
    <xf numFmtId="0" fontId="2" fillId="0" borderId="82" xfId="29" applyBorder="1" applyAlignment="1" applyProtection="1">
      <alignment horizontal="center" vertical="center"/>
      <protection locked="0"/>
    </xf>
    <xf numFmtId="10" fontId="2" fillId="8" borderId="83" xfId="29" applyNumberFormat="1" applyFill="1" applyBorder="1" applyAlignment="1" applyProtection="1">
      <alignment horizontal="center" vertical="center"/>
      <protection locked="0"/>
    </xf>
    <xf numFmtId="168" fontId="2" fillId="21" borderId="27" xfId="29" applyNumberFormat="1" applyFill="1" applyBorder="1" applyAlignment="1" applyProtection="1">
      <alignment horizontal="center" vertical="center"/>
      <protection locked="0"/>
    </xf>
    <xf numFmtId="2" fontId="2" fillId="21" borderId="27" xfId="29" applyNumberFormat="1" applyFill="1" applyBorder="1" applyAlignment="1" applyProtection="1">
      <alignment horizontal="center" vertical="center"/>
      <protection locked="0"/>
    </xf>
    <xf numFmtId="168" fontId="2" fillId="11" borderId="82" xfId="29" applyNumberFormat="1" applyFill="1" applyBorder="1" applyAlignment="1" applyProtection="1">
      <alignment horizontal="center" vertical="center"/>
      <protection locked="0"/>
    </xf>
    <xf numFmtId="0" fontId="2" fillId="0" borderId="80" xfId="29" applyFont="1" applyBorder="1" applyAlignment="1" applyProtection="1">
      <alignment horizontal="center" vertical="center"/>
      <protection locked="0"/>
    </xf>
    <xf numFmtId="10" fontId="2" fillId="8" borderId="81" xfId="29" applyNumberFormat="1" applyFont="1" applyFill="1" applyBorder="1" applyAlignment="1" applyProtection="1">
      <alignment horizontal="center" vertical="center"/>
      <protection locked="0"/>
    </xf>
    <xf numFmtId="0" fontId="2" fillId="8" borderId="31" xfId="29" applyFont="1" applyFill="1" applyBorder="1" applyAlignment="1" applyProtection="1">
      <alignment horizontal="center" vertical="center"/>
      <protection/>
    </xf>
    <xf numFmtId="0" fontId="9" fillId="0" borderId="31" xfId="29" applyFont="1" applyBorder="1" applyAlignment="1" applyProtection="1">
      <alignment horizontal="center" vertical="center" wrapText="1"/>
      <protection locked="0"/>
    </xf>
    <xf numFmtId="0" fontId="2" fillId="8" borderId="37" xfId="29" applyFont="1" applyFill="1" applyBorder="1" applyAlignment="1" applyProtection="1">
      <alignment horizontal="center" vertical="center" wrapText="1"/>
      <protection/>
    </xf>
    <xf numFmtId="0" fontId="2" fillId="21" borderId="37" xfId="29" applyFont="1" applyFill="1" applyBorder="1" applyAlignment="1" applyProtection="1">
      <alignment horizontal="center" vertical="center" wrapText="1"/>
      <protection/>
    </xf>
    <xf numFmtId="0" fontId="2" fillId="11" borderId="37" xfId="29" applyFont="1" applyFill="1" applyBorder="1" applyAlignment="1" applyProtection="1">
      <alignment horizontal="center" vertical="center" wrapText="1"/>
      <protection/>
    </xf>
    <xf numFmtId="0" fontId="9" fillId="0" borderId="31" xfId="29" applyFont="1" applyBorder="1" applyAlignment="1" applyProtection="1">
      <alignment horizontal="left" vertical="top" wrapText="1"/>
      <protection locked="0"/>
    </xf>
    <xf numFmtId="10" fontId="2" fillId="0" borderId="31" xfId="29" applyNumberFormat="1" applyBorder="1" applyAlignment="1" applyProtection="1">
      <alignment horizontal="center" vertical="center"/>
      <protection locked="0"/>
    </xf>
    <xf numFmtId="0" fontId="2" fillId="20" borderId="84" xfId="29" applyFont="1" applyFill="1" applyBorder="1" applyAlignment="1" applyProtection="1">
      <alignment horizontal="right" vertical="center"/>
      <protection/>
    </xf>
    <xf numFmtId="0" fontId="2" fillId="20" borderId="85" xfId="29" applyFill="1" applyBorder="1" applyAlignment="1" applyProtection="1">
      <alignment horizontal="center" vertical="center"/>
      <protection locked="0"/>
    </xf>
    <xf numFmtId="0" fontId="2" fillId="20" borderId="84" xfId="29" applyFont="1" applyFill="1" applyBorder="1" applyAlignment="1" applyProtection="1">
      <alignment horizontal="center" vertical="center"/>
      <protection/>
    </xf>
    <xf numFmtId="0" fontId="2" fillId="0" borderId="36" xfId="29" applyBorder="1" applyAlignment="1" applyProtection="1">
      <alignment horizontal="center" vertical="center"/>
      <protection/>
    </xf>
    <xf numFmtId="167" fontId="2" fillId="20" borderId="85" xfId="29" applyNumberFormat="1" applyFill="1" applyBorder="1" applyAlignment="1" applyProtection="1">
      <alignment horizontal="center" vertical="center"/>
      <protection locked="0"/>
    </xf>
    <xf numFmtId="0" fontId="2" fillId="0" borderId="36" xfId="29" applyFill="1" applyBorder="1" applyAlignment="1" applyProtection="1">
      <alignment horizontal="center" vertical="center"/>
      <protection/>
    </xf>
    <xf numFmtId="0" fontId="4" fillId="0" borderId="86" xfId="25" applyFont="1" applyBorder="1" applyAlignment="1" applyProtection="1">
      <alignment vertical="center"/>
      <protection locked="0"/>
    </xf>
    <xf numFmtId="0" fontId="4" fillId="0" borderId="27" xfId="25" applyFont="1" applyBorder="1" applyAlignment="1" applyProtection="1">
      <alignment horizontal="center" vertical="center"/>
      <protection locked="0"/>
    </xf>
    <xf numFmtId="0" fontId="4" fillId="0" borderId="27" xfId="25" applyFont="1" applyFill="1" applyBorder="1" applyAlignment="1" applyProtection="1">
      <alignment horizontal="center" vertical="center"/>
      <protection locked="0"/>
    </xf>
    <xf numFmtId="0" fontId="4" fillId="0" borderId="26" xfId="25" applyFont="1" applyBorder="1" applyAlignment="1" applyProtection="1">
      <alignment vertical="center"/>
      <protection locked="0"/>
    </xf>
    <xf numFmtId="9" fontId="12" fillId="0" borderId="26" xfId="25" applyNumberFormat="1" applyFont="1" applyBorder="1" applyAlignment="1" applyProtection="1">
      <alignment horizontal="center" vertical="center"/>
      <protection locked="0"/>
    </xf>
    <xf numFmtId="0" fontId="4" fillId="0" borderId="26" xfId="25" applyFont="1" applyBorder="1" applyAlignment="1" applyProtection="1">
      <alignment horizontal="center" vertical="center"/>
      <protection locked="0"/>
    </xf>
    <xf numFmtId="2" fontId="4" fillId="0" borderId="26" xfId="25" applyNumberFormat="1" applyFont="1" applyFill="1" applyBorder="1" applyAlignment="1" applyProtection="1">
      <alignment horizontal="center" vertical="center"/>
      <protection locked="0"/>
    </xf>
    <xf numFmtId="0" fontId="7" fillId="21" borderId="33" xfId="25" applyFont="1" applyFill="1" applyBorder="1" applyAlignment="1" applyProtection="1">
      <alignment horizontal="center" vertical="center"/>
      <protection locked="0"/>
    </xf>
    <xf numFmtId="0" fontId="2" fillId="8" borderId="33" xfId="25" applyFont="1" applyFill="1" applyBorder="1" applyAlignment="1" applyProtection="1">
      <alignment horizontal="center" vertical="center"/>
      <protection/>
    </xf>
    <xf numFmtId="0" fontId="4" fillId="0" borderId="87" xfId="25" applyFont="1" applyBorder="1" applyAlignment="1" applyProtection="1">
      <alignment vertical="center"/>
      <protection locked="0"/>
    </xf>
    <xf numFmtId="9" fontId="12" fillId="0" borderId="32" xfId="25" applyNumberFormat="1" applyFont="1" applyBorder="1" applyAlignment="1" applyProtection="1">
      <alignment horizontal="center" vertical="center"/>
      <protection locked="0"/>
    </xf>
    <xf numFmtId="0" fontId="4" fillId="0" borderId="32" xfId="25" applyFont="1" applyBorder="1" applyAlignment="1" applyProtection="1">
      <alignment horizontal="center" vertical="center"/>
      <protection locked="0"/>
    </xf>
    <xf numFmtId="0" fontId="4" fillId="0" borderId="32" xfId="25" applyFont="1" applyFill="1" applyBorder="1" applyAlignment="1" applyProtection="1">
      <alignment horizontal="center" vertical="center"/>
      <protection locked="0"/>
    </xf>
    <xf numFmtId="0" fontId="11" fillId="0" borderId="32" xfId="25" applyFont="1" applyBorder="1" applyAlignment="1" applyProtection="1">
      <alignment vertical="center" wrapText="1"/>
      <protection locked="0"/>
    </xf>
    <xf numFmtId="166" fontId="12" fillId="0" borderId="32" xfId="25" applyNumberFormat="1" applyFont="1" applyBorder="1" applyAlignment="1" applyProtection="1">
      <alignment horizontal="center" vertical="center"/>
      <protection locked="0"/>
    </xf>
    <xf numFmtId="0" fontId="4" fillId="0" borderId="26" xfId="25" applyFont="1" applyBorder="1" applyAlignment="1" applyProtection="1">
      <alignment horizontal="center" vertical="center" wrapText="1"/>
      <protection locked="0"/>
    </xf>
    <xf numFmtId="0" fontId="4" fillId="0" borderId="27" xfId="25" applyFont="1" applyBorder="1" applyAlignment="1" applyProtection="1">
      <alignment horizontal="center" vertical="center" wrapText="1"/>
      <protection locked="0"/>
    </xf>
    <xf numFmtId="9" fontId="4" fillId="0" borderId="32" xfId="25" applyNumberFormat="1" applyFont="1" applyBorder="1" applyAlignment="1" applyProtection="1">
      <alignment horizontal="center" vertical="center"/>
      <protection locked="0"/>
    </xf>
    <xf numFmtId="10" fontId="4" fillId="0" borderId="32" xfId="25" applyNumberFormat="1" applyFont="1" applyBorder="1" applyAlignment="1" applyProtection="1">
      <alignment horizontal="center" vertical="center"/>
      <protection locked="0"/>
    </xf>
    <xf numFmtId="0" fontId="4" fillId="0" borderId="26" xfId="25" applyFont="1" applyBorder="1" applyAlignment="1" applyProtection="1">
      <alignment vertical="center" wrapText="1"/>
      <protection locked="0"/>
    </xf>
    <xf numFmtId="0" fontId="4" fillId="0" borderId="26" xfId="25" applyFont="1" applyBorder="1" applyAlignment="1" applyProtection="1">
      <alignment horizontal="left" vertical="center"/>
      <protection locked="0"/>
    </xf>
    <xf numFmtId="2" fontId="4" fillId="0" borderId="27" xfId="25" applyNumberFormat="1" applyFont="1" applyFill="1" applyBorder="1" applyAlignment="1" applyProtection="1">
      <alignment horizontal="center" vertical="center"/>
      <protection locked="0"/>
    </xf>
    <xf numFmtId="0" fontId="4" fillId="0" borderId="87" xfId="25" applyFont="1" applyFill="1" applyBorder="1" applyAlignment="1" applyProtection="1">
      <alignment horizontal="left" vertical="center" wrapText="1"/>
      <protection locked="0"/>
    </xf>
    <xf numFmtId="0" fontId="4" fillId="0" borderId="88" xfId="25" applyFont="1" applyFill="1" applyBorder="1" applyAlignment="1" applyProtection="1">
      <alignment horizontal="left" vertical="center" wrapText="1"/>
      <protection locked="0"/>
    </xf>
    <xf numFmtId="0" fontId="4" fillId="0" borderId="89" xfId="25" applyFont="1" applyFill="1" applyBorder="1" applyAlignment="1" applyProtection="1">
      <alignment horizontal="left" vertical="center" wrapText="1"/>
      <protection locked="0"/>
    </xf>
    <xf numFmtId="10" fontId="4" fillId="0" borderId="26" xfId="25" applyNumberFormat="1" applyFont="1" applyBorder="1" applyAlignment="1" applyProtection="1">
      <alignment horizontal="center" vertical="center"/>
      <protection locked="0"/>
    </xf>
    <xf numFmtId="0" fontId="7" fillId="21" borderId="37" xfId="25" applyFont="1" applyFill="1" applyBorder="1" applyAlignment="1" applyProtection="1">
      <alignment horizontal="center" vertical="center"/>
      <protection locked="0"/>
    </xf>
    <xf numFmtId="0" fontId="2" fillId="8" borderId="31" xfId="25" applyFont="1" applyFill="1" applyBorder="1" applyAlignment="1" applyProtection="1">
      <alignment horizontal="center" vertical="center"/>
      <protection/>
    </xf>
    <xf numFmtId="0" fontId="2" fillId="8" borderId="37" xfId="25" applyFont="1" applyFill="1" applyBorder="1" applyAlignment="1" applyProtection="1">
      <alignment horizontal="center" vertical="center"/>
      <protection/>
    </xf>
    <xf numFmtId="0" fontId="9" fillId="0" borderId="80" xfId="29" applyFont="1" applyBorder="1" applyAlignment="1" applyProtection="1">
      <alignment vertical="center" wrapText="1"/>
      <protection locked="0"/>
    </xf>
    <xf numFmtId="0" fontId="9" fillId="0" borderId="90" xfId="29" applyFont="1" applyBorder="1" applyAlignment="1" applyProtection="1">
      <alignment vertical="center" wrapText="1"/>
      <protection locked="0"/>
    </xf>
    <xf numFmtId="0" fontId="2" fillId="0" borderId="31" xfId="29" applyBorder="1" applyAlignment="1" applyProtection="1">
      <alignment horizontal="center" vertical="center"/>
      <protection locked="0"/>
    </xf>
    <xf numFmtId="0" fontId="9" fillId="0" borderId="25" xfId="29" applyFont="1" applyBorder="1" applyAlignment="1" applyProtection="1">
      <alignment horizontal="left" vertical="center" wrapText="1"/>
      <protection locked="0"/>
    </xf>
    <xf numFmtId="0" fontId="2" fillId="8" borderId="31" xfId="29" applyFont="1" applyFill="1" applyBorder="1" applyAlignment="1" applyProtection="1">
      <alignment horizontal="center" vertical="center" wrapText="1"/>
      <protection/>
    </xf>
    <xf numFmtId="0" fontId="7" fillId="0" borderId="79" xfId="29" applyFont="1" applyBorder="1" applyAlignment="1" applyProtection="1">
      <alignment horizontal="center" vertical="center" wrapText="1"/>
      <protection locked="0"/>
    </xf>
    <xf numFmtId="0" fontId="4" fillId="0" borderId="31" xfId="29" applyFont="1" applyBorder="1" applyAlignment="1" applyProtection="1">
      <alignment horizontal="left" vertical="center" wrapText="1"/>
      <protection locked="0"/>
    </xf>
    <xf numFmtId="0" fontId="8" fillId="0" borderId="33" xfId="29" applyFont="1" applyBorder="1" applyAlignment="1" applyProtection="1">
      <alignment horizontal="center" vertical="center"/>
      <protection/>
    </xf>
    <xf numFmtId="0" fontId="4" fillId="0" borderId="33" xfId="29" applyFont="1" applyBorder="1" applyAlignment="1" applyProtection="1">
      <alignment horizontal="center" vertical="center" wrapText="1"/>
      <protection/>
    </xf>
    <xf numFmtId="0" fontId="9" fillId="0" borderId="26" xfId="29" applyFont="1" applyBorder="1" applyAlignment="1" applyProtection="1">
      <alignment horizontal="left" vertical="center" wrapText="1"/>
      <protection locked="0"/>
    </xf>
    <xf numFmtId="0" fontId="9" fillId="0" borderId="31" xfId="29" applyFont="1" applyBorder="1" applyAlignment="1" applyProtection="1">
      <alignment horizontal="left" vertical="center" wrapText="1"/>
      <protection locked="0"/>
    </xf>
    <xf numFmtId="0" fontId="3" fillId="0" borderId="91" xfId="29" applyFont="1" applyBorder="1" applyAlignment="1" applyProtection="1">
      <alignment horizontal="center" vertical="center"/>
      <protection/>
    </xf>
    <xf numFmtId="0" fontId="4" fillId="8" borderId="31" xfId="29" applyFont="1" applyFill="1" applyBorder="1" applyAlignment="1" applyProtection="1">
      <alignment horizontal="center" vertical="center"/>
      <protection/>
    </xf>
    <xf numFmtId="0" fontId="4" fillId="0" borderId="31" xfId="29" applyFont="1" applyBorder="1" applyAlignment="1" applyProtection="1">
      <alignment horizontal="center" vertical="center"/>
      <protection locked="0"/>
    </xf>
    <xf numFmtId="0" fontId="4" fillId="0" borderId="31" xfId="29" applyFont="1" applyBorder="1" applyAlignment="1" applyProtection="1">
      <alignment horizontal="center" vertical="center" wrapText="1"/>
      <protection locked="0"/>
    </xf>
    <xf numFmtId="0" fontId="5" fillId="0" borderId="31" xfId="29" applyFont="1" applyFill="1" applyBorder="1" applyAlignment="1" applyProtection="1">
      <alignment horizontal="center" vertical="center" wrapText="1"/>
      <protection/>
    </xf>
    <xf numFmtId="0" fontId="4" fillId="20" borderId="31" xfId="29" applyFont="1" applyFill="1" applyBorder="1" applyAlignment="1" applyProtection="1">
      <alignment horizontal="center" vertical="center"/>
      <protection locked="0"/>
    </xf>
    <xf numFmtId="0" fontId="6" fillId="20" borderId="31" xfId="25" applyFont="1" applyFill="1" applyBorder="1" applyAlignment="1" applyProtection="1">
      <alignment horizontal="center" vertical="center" wrapText="1"/>
      <protection locked="0"/>
    </xf>
    <xf numFmtId="0" fontId="4" fillId="0" borderId="32" xfId="25" applyFont="1" applyBorder="1" applyAlignment="1" applyProtection="1">
      <alignment vertical="center" wrapText="1"/>
      <protection locked="0"/>
    </xf>
    <xf numFmtId="10" fontId="12" fillId="0" borderId="32" xfId="25" applyNumberFormat="1" applyFont="1" applyBorder="1" applyAlignment="1" applyProtection="1">
      <alignment horizontal="center" vertical="center"/>
      <protection locked="0"/>
    </xf>
    <xf numFmtId="0" fontId="4" fillId="0" borderId="26" xfId="25" applyFont="1" applyBorder="1" applyAlignment="1" applyProtection="1">
      <alignment vertical="center" wrapText="1"/>
      <protection locked="0"/>
    </xf>
    <xf numFmtId="49" fontId="11" fillId="0" borderId="55" xfId="21" applyNumberFormat="1" applyFont="1" applyFill="1" applyBorder="1" applyAlignment="1" applyProtection="1">
      <alignment horizontal="center" vertical="center"/>
      <protection locked="0"/>
    </xf>
    <xf numFmtId="49" fontId="11" fillId="0" borderId="47" xfId="21" applyNumberFormat="1" applyFont="1" applyFill="1" applyBorder="1" applyAlignment="1" applyProtection="1">
      <alignment horizontal="center" vertical="center"/>
      <protection locked="0"/>
    </xf>
    <xf numFmtId="13" fontId="11" fillId="0" borderId="26" xfId="25" applyNumberFormat="1" applyFont="1" applyFill="1" applyBorder="1" applyAlignment="1" applyProtection="1">
      <alignment horizontal="center" vertical="center"/>
      <protection locked="0"/>
    </xf>
    <xf numFmtId="0" fontId="11" fillId="0" borderId="26" xfId="25" applyNumberFormat="1" applyFont="1" applyFill="1" applyBorder="1" applyAlignment="1" applyProtection="1">
      <alignment horizontal="center" vertical="center"/>
      <protection locked="0"/>
    </xf>
  </cellXfs>
  <cellStyles count="16">
    <cellStyle name="Normal" xfId="0"/>
    <cellStyle name="Percent" xfId="15"/>
    <cellStyle name="Currency" xfId="16"/>
    <cellStyle name="Currency [0]" xfId="17"/>
    <cellStyle name="Comma" xfId="18"/>
    <cellStyle name="Comma [0]" xfId="19"/>
    <cellStyle name="Normale_Copia di Scheda Obiettivo Performance" xfId="20"/>
    <cellStyle name="Normale_OBJ_rev09" xfId="21"/>
    <cellStyle name="Normale 2" xfId="22"/>
    <cellStyle name="Währung" xfId="23"/>
    <cellStyle name="Excel Built-in Normal" xfId="24"/>
    <cellStyle name="Normale_OBJ_rev09 2" xfId="25"/>
    <cellStyle name="Normale 2 2 2" xfId="26"/>
    <cellStyle name="Normale_OBJ_rev09 2 2" xfId="27"/>
    <cellStyle name="Normale 2 2" xfId="28"/>
    <cellStyle name="Normale_Copia di Scheda Obiettivo Performance 2" xfId="29"/>
  </cellStyles>
  <dxfs count="16">
    <dxf>
      <font>
        <b val="0"/>
        <color indexed="22"/>
        <condense val="0"/>
        <extend val="0"/>
      </font>
      <fill>
        <patternFill patternType="solid">
          <fgColor indexed="31"/>
          <bgColor indexed="22"/>
        </patternFill>
      </fill>
      <border/>
    </dxf>
    <dxf>
      <font>
        <b val="0"/>
        <color indexed="10"/>
        <condense val="0"/>
        <extend val="0"/>
      </font>
      <fill>
        <patternFill patternType="solid">
          <fgColor indexed="60"/>
          <bgColor indexed="10"/>
        </patternFill>
      </fill>
      <border/>
    </dxf>
    <dxf>
      <font>
        <b val="0"/>
        <color indexed="22"/>
        <condense val="0"/>
        <extend val="0"/>
      </font>
      <fill>
        <patternFill patternType="solid">
          <fgColor indexed="31"/>
          <bgColor indexed="22"/>
        </patternFill>
      </fill>
      <border/>
    </dxf>
    <dxf>
      <font>
        <b val="0"/>
        <color indexed="10"/>
        <condense val="0"/>
        <extend val="0"/>
      </font>
      <fill>
        <patternFill patternType="solid">
          <fgColor indexed="60"/>
          <bgColor indexed="10"/>
        </patternFill>
      </fill>
      <border/>
    </dxf>
    <dxf>
      <font>
        <color indexed="22"/>
        <condense val="0"/>
        <extend val="0"/>
      </font>
      <fill>
        <patternFill>
          <bgColor indexed="22"/>
        </patternFill>
      </fill>
      <border/>
    </dxf>
    <dxf>
      <font>
        <color indexed="10"/>
        <condense val="0"/>
        <extend val="0"/>
      </font>
      <fill>
        <patternFill>
          <bgColor indexed="10"/>
        </patternFill>
      </fill>
      <border/>
    </dxf>
    <dxf>
      <font>
        <color indexed="22"/>
        <condense val="0"/>
        <extend val="0"/>
      </font>
      <fill>
        <patternFill>
          <bgColor indexed="22"/>
        </patternFill>
      </fill>
      <border/>
    </dxf>
    <dxf>
      <font>
        <color indexed="10"/>
        <condense val="0"/>
        <extend val="0"/>
      </font>
      <fill>
        <patternFill>
          <bgColor indexed="10"/>
        </patternFill>
      </fill>
      <border/>
    </dxf>
    <dxf>
      <font>
        <color indexed="22"/>
        <condense val="0"/>
        <extend val="0"/>
      </font>
      <fill>
        <patternFill>
          <bgColor indexed="22"/>
        </patternFill>
      </fill>
      <border/>
    </dxf>
    <dxf>
      <font>
        <color indexed="10"/>
        <condense val="0"/>
        <extend val="0"/>
      </font>
      <fill>
        <patternFill>
          <bgColor indexed="10"/>
        </patternFill>
      </fill>
      <border/>
    </dxf>
    <dxf>
      <font>
        <color indexed="22"/>
        <condense val="0"/>
        <extend val="0"/>
      </font>
      <fill>
        <patternFill>
          <bgColor indexed="22"/>
        </patternFill>
      </fill>
      <border/>
    </dxf>
    <dxf>
      <font>
        <color indexed="10"/>
        <condense val="0"/>
        <extend val="0"/>
      </font>
      <fill>
        <patternFill>
          <bgColor indexed="10"/>
        </patternFill>
      </fill>
      <border/>
    </dxf>
    <dxf>
      <font>
        <color indexed="22"/>
        <condense val="0"/>
        <extend val="0"/>
      </font>
      <fill>
        <patternFill>
          <bgColor indexed="22"/>
        </patternFill>
      </fill>
      <border/>
    </dxf>
    <dxf>
      <font>
        <color indexed="10"/>
        <condense val="0"/>
        <extend val="0"/>
      </font>
      <fill>
        <patternFill>
          <bgColor indexed="10"/>
        </patternFill>
      </fill>
      <border/>
    </dxf>
    <dxf>
      <font>
        <color indexed="22"/>
        <condense val="0"/>
        <extend val="0"/>
      </font>
      <fill>
        <patternFill>
          <bgColor indexed="22"/>
        </patternFill>
      </fill>
      <border/>
    </dxf>
    <dxf>
      <font>
        <color indexed="10"/>
        <condense val="0"/>
        <extend val="0"/>
      </font>
      <fill>
        <patternFill>
          <bgColor indexed="1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lisabetta\Temporary%20Internet%20Files\OLK7\OBJ_rev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01\Documents%20and%20Settings\paola.arrigoni\Impostazioni%20locali\Temporary%20Internet%20Files\OBJ_rev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paola.arrigoni\Impostazioni%20locali\Temporary%20Internet%20Files\OBJ_rev2.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yashi\Impostazioni%20locali\Temporary%20Internet%20Files\Content.Outlook\WRQZ9YOX\Documents%20and%20Settings\paola.arrigoni\Impostazioni%20locali\Temporary%20Internet%20Files\OBJ_rev2.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01\Dasein\OIV\5%20OIV%20NUCLEI%20ENTI%202013\Ceranesi\PP%202013%20Obj\Documents%20and%20Settings\paola.arrigoni\Impostazioni%20locali\Temporary%20Internet%20Files\OBJ_rev2.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EGRET~1\AppData\Local\Temp\Documents%20and%20Settings\paola.arrigoni\Impostazioni%20locali\Temporary%20Internet%20Files\OBJ_rev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0"/>
      <sheetData sheetId="1"/>
      <sheetData sheetId="2">
        <row r="2">
          <cell r="B2" t="str">
            <v>AREA 1 PROVA</v>
          </cell>
          <cell r="C2" t="str">
            <v>Nome e cognome</v>
          </cell>
          <cell r="E2" t="str">
            <v>SVIL</v>
          </cell>
        </row>
        <row r="3">
          <cell r="E3" t="str">
            <v>S</v>
          </cell>
        </row>
        <row r="4">
          <cell r="E4" t="str">
            <v>PROC</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0"/>
      <sheetData sheetId="1"/>
      <sheetData sheetId="2">
        <row r="2">
          <cell r="B2" t="str">
            <v>AFFARI GENERALI</v>
          </cell>
          <cell r="C2" t="str">
            <v>MARCO RAFFAELE CASATI</v>
          </cell>
          <cell r="E2" t="str">
            <v>SVIL</v>
          </cell>
        </row>
        <row r="3">
          <cell r="E3" t="str">
            <v>S</v>
          </cell>
        </row>
        <row r="4">
          <cell r="E4" t="str">
            <v>PROC</v>
          </cell>
        </row>
      </sheetData>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0"/>
      <sheetData sheetId="1"/>
      <sheetData sheetId="2">
        <row r="2">
          <cell r="B2" t="str">
            <v>AFFARI GENERALI</v>
          </cell>
          <cell r="C2" t="str">
            <v>MARCO RAFFAELE CASATI</v>
          </cell>
          <cell r="E2" t="str">
            <v>SVIL</v>
          </cell>
        </row>
        <row r="3">
          <cell r="E3" t="str">
            <v>S</v>
          </cell>
        </row>
        <row r="4">
          <cell r="E4" t="str">
            <v>PROC</v>
          </cell>
        </row>
      </sheetData>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8"/>
  <sheetViews>
    <sheetView view="pageLayout" zoomScaleSheetLayoutView="100" workbookViewId="0" topLeftCell="A7">
      <selection activeCell="C2" sqref="C2"/>
    </sheetView>
  </sheetViews>
  <sheetFormatPr defaultColWidth="9.140625" defaultRowHeight="12.75" customHeight="1"/>
  <cols>
    <col min="1" max="1" width="4.00390625" style="38" bestFit="1" customWidth="1"/>
    <col min="2" max="2" width="52.8515625" style="39" customWidth="1"/>
    <col min="3" max="3" width="50.8515625" style="39" customWidth="1"/>
    <col min="4" max="4" width="38.421875" style="37" customWidth="1"/>
    <col min="5" max="5" width="27.421875" style="36" customWidth="1"/>
    <col min="6" max="256" width="9.140625" style="36" customWidth="1"/>
    <col min="257" max="257" width="4.00390625" style="36" bestFit="1" customWidth="1"/>
    <col min="258" max="258" width="52.8515625" style="36" customWidth="1"/>
    <col min="259" max="259" width="50.8515625" style="36" customWidth="1"/>
    <col min="260" max="260" width="29.140625" style="36" customWidth="1"/>
    <col min="261" max="261" width="27.421875" style="36" customWidth="1"/>
    <col min="262" max="512" width="9.140625" style="36" customWidth="1"/>
    <col min="513" max="513" width="4.00390625" style="36" bestFit="1" customWidth="1"/>
    <col min="514" max="514" width="52.8515625" style="36" customWidth="1"/>
    <col min="515" max="515" width="50.8515625" style="36" customWidth="1"/>
    <col min="516" max="516" width="29.140625" style="36" customWidth="1"/>
    <col min="517" max="517" width="27.421875" style="36" customWidth="1"/>
    <col min="518" max="768" width="9.140625" style="36" customWidth="1"/>
    <col min="769" max="769" width="4.00390625" style="36" bestFit="1" customWidth="1"/>
    <col min="770" max="770" width="52.8515625" style="36" customWidth="1"/>
    <col min="771" max="771" width="50.8515625" style="36" customWidth="1"/>
    <col min="772" max="772" width="29.140625" style="36" customWidth="1"/>
    <col min="773" max="773" width="27.421875" style="36" customWidth="1"/>
    <col min="774" max="1024" width="9.140625" style="36" customWidth="1"/>
    <col min="1025" max="1025" width="4.00390625" style="36" bestFit="1" customWidth="1"/>
    <col min="1026" max="1026" width="52.8515625" style="36" customWidth="1"/>
    <col min="1027" max="1027" width="50.8515625" style="36" customWidth="1"/>
    <col min="1028" max="1028" width="29.140625" style="36" customWidth="1"/>
    <col min="1029" max="1029" width="27.421875" style="36" customWidth="1"/>
    <col min="1030" max="1280" width="9.140625" style="36" customWidth="1"/>
    <col min="1281" max="1281" width="4.00390625" style="36" bestFit="1" customWidth="1"/>
    <col min="1282" max="1282" width="52.8515625" style="36" customWidth="1"/>
    <col min="1283" max="1283" width="50.8515625" style="36" customWidth="1"/>
    <col min="1284" max="1284" width="29.140625" style="36" customWidth="1"/>
    <col min="1285" max="1285" width="27.421875" style="36" customWidth="1"/>
    <col min="1286" max="1536" width="9.140625" style="36" customWidth="1"/>
    <col min="1537" max="1537" width="4.00390625" style="36" bestFit="1" customWidth="1"/>
    <col min="1538" max="1538" width="52.8515625" style="36" customWidth="1"/>
    <col min="1539" max="1539" width="50.8515625" style="36" customWidth="1"/>
    <col min="1540" max="1540" width="29.140625" style="36" customWidth="1"/>
    <col min="1541" max="1541" width="27.421875" style="36" customWidth="1"/>
    <col min="1542" max="1792" width="9.140625" style="36" customWidth="1"/>
    <col min="1793" max="1793" width="4.00390625" style="36" bestFit="1" customWidth="1"/>
    <col min="1794" max="1794" width="52.8515625" style="36" customWidth="1"/>
    <col min="1795" max="1795" width="50.8515625" style="36" customWidth="1"/>
    <col min="1796" max="1796" width="29.140625" style="36" customWidth="1"/>
    <col min="1797" max="1797" width="27.421875" style="36" customWidth="1"/>
    <col min="1798" max="2048" width="9.140625" style="36" customWidth="1"/>
    <col min="2049" max="2049" width="4.00390625" style="36" bestFit="1" customWidth="1"/>
    <col min="2050" max="2050" width="52.8515625" style="36" customWidth="1"/>
    <col min="2051" max="2051" width="50.8515625" style="36" customWidth="1"/>
    <col min="2052" max="2052" width="29.140625" style="36" customWidth="1"/>
    <col min="2053" max="2053" width="27.421875" style="36" customWidth="1"/>
    <col min="2054" max="2304" width="9.140625" style="36" customWidth="1"/>
    <col min="2305" max="2305" width="4.00390625" style="36" bestFit="1" customWidth="1"/>
    <col min="2306" max="2306" width="52.8515625" style="36" customWidth="1"/>
    <col min="2307" max="2307" width="50.8515625" style="36" customWidth="1"/>
    <col min="2308" max="2308" width="29.140625" style="36" customWidth="1"/>
    <col min="2309" max="2309" width="27.421875" style="36" customWidth="1"/>
    <col min="2310" max="2560" width="9.140625" style="36" customWidth="1"/>
    <col min="2561" max="2561" width="4.00390625" style="36" bestFit="1" customWidth="1"/>
    <col min="2562" max="2562" width="52.8515625" style="36" customWidth="1"/>
    <col min="2563" max="2563" width="50.8515625" style="36" customWidth="1"/>
    <col min="2564" max="2564" width="29.140625" style="36" customWidth="1"/>
    <col min="2565" max="2565" width="27.421875" style="36" customWidth="1"/>
    <col min="2566" max="2816" width="9.140625" style="36" customWidth="1"/>
    <col min="2817" max="2817" width="4.00390625" style="36" bestFit="1" customWidth="1"/>
    <col min="2818" max="2818" width="52.8515625" style="36" customWidth="1"/>
    <col min="2819" max="2819" width="50.8515625" style="36" customWidth="1"/>
    <col min="2820" max="2820" width="29.140625" style="36" customWidth="1"/>
    <col min="2821" max="2821" width="27.421875" style="36" customWidth="1"/>
    <col min="2822" max="3072" width="9.140625" style="36" customWidth="1"/>
    <col min="3073" max="3073" width="4.00390625" style="36" bestFit="1" customWidth="1"/>
    <col min="3074" max="3074" width="52.8515625" style="36" customWidth="1"/>
    <col min="3075" max="3075" width="50.8515625" style="36" customWidth="1"/>
    <col min="3076" max="3076" width="29.140625" style="36" customWidth="1"/>
    <col min="3077" max="3077" width="27.421875" style="36" customWidth="1"/>
    <col min="3078" max="3328" width="9.140625" style="36" customWidth="1"/>
    <col min="3329" max="3329" width="4.00390625" style="36" bestFit="1" customWidth="1"/>
    <col min="3330" max="3330" width="52.8515625" style="36" customWidth="1"/>
    <col min="3331" max="3331" width="50.8515625" style="36" customWidth="1"/>
    <col min="3332" max="3332" width="29.140625" style="36" customWidth="1"/>
    <col min="3333" max="3333" width="27.421875" style="36" customWidth="1"/>
    <col min="3334" max="3584" width="9.140625" style="36" customWidth="1"/>
    <col min="3585" max="3585" width="4.00390625" style="36" bestFit="1" customWidth="1"/>
    <col min="3586" max="3586" width="52.8515625" style="36" customWidth="1"/>
    <col min="3587" max="3587" width="50.8515625" style="36" customWidth="1"/>
    <col min="3588" max="3588" width="29.140625" style="36" customWidth="1"/>
    <col min="3589" max="3589" width="27.421875" style="36" customWidth="1"/>
    <col min="3590" max="3840" width="9.140625" style="36" customWidth="1"/>
    <col min="3841" max="3841" width="4.00390625" style="36" bestFit="1" customWidth="1"/>
    <col min="3842" max="3842" width="52.8515625" style="36" customWidth="1"/>
    <col min="3843" max="3843" width="50.8515625" style="36" customWidth="1"/>
    <col min="3844" max="3844" width="29.140625" style="36" customWidth="1"/>
    <col min="3845" max="3845" width="27.421875" style="36" customWidth="1"/>
    <col min="3846" max="4096" width="9.140625" style="36" customWidth="1"/>
    <col min="4097" max="4097" width="4.00390625" style="36" bestFit="1" customWidth="1"/>
    <col min="4098" max="4098" width="52.8515625" style="36" customWidth="1"/>
    <col min="4099" max="4099" width="50.8515625" style="36" customWidth="1"/>
    <col min="4100" max="4100" width="29.140625" style="36" customWidth="1"/>
    <col min="4101" max="4101" width="27.421875" style="36" customWidth="1"/>
    <col min="4102" max="4352" width="9.140625" style="36" customWidth="1"/>
    <col min="4353" max="4353" width="4.00390625" style="36" bestFit="1" customWidth="1"/>
    <col min="4354" max="4354" width="52.8515625" style="36" customWidth="1"/>
    <col min="4355" max="4355" width="50.8515625" style="36" customWidth="1"/>
    <col min="4356" max="4356" width="29.140625" style="36" customWidth="1"/>
    <col min="4357" max="4357" width="27.421875" style="36" customWidth="1"/>
    <col min="4358" max="4608" width="9.140625" style="36" customWidth="1"/>
    <col min="4609" max="4609" width="4.00390625" style="36" bestFit="1" customWidth="1"/>
    <col min="4610" max="4610" width="52.8515625" style="36" customWidth="1"/>
    <col min="4611" max="4611" width="50.8515625" style="36" customWidth="1"/>
    <col min="4612" max="4612" width="29.140625" style="36" customWidth="1"/>
    <col min="4613" max="4613" width="27.421875" style="36" customWidth="1"/>
    <col min="4614" max="4864" width="9.140625" style="36" customWidth="1"/>
    <col min="4865" max="4865" width="4.00390625" style="36" bestFit="1" customWidth="1"/>
    <col min="4866" max="4866" width="52.8515625" style="36" customWidth="1"/>
    <col min="4867" max="4867" width="50.8515625" style="36" customWidth="1"/>
    <col min="4868" max="4868" width="29.140625" style="36" customWidth="1"/>
    <col min="4869" max="4869" width="27.421875" style="36" customWidth="1"/>
    <col min="4870" max="5120" width="9.140625" style="36" customWidth="1"/>
    <col min="5121" max="5121" width="4.00390625" style="36" bestFit="1" customWidth="1"/>
    <col min="5122" max="5122" width="52.8515625" style="36" customWidth="1"/>
    <col min="5123" max="5123" width="50.8515625" style="36" customWidth="1"/>
    <col min="5124" max="5124" width="29.140625" style="36" customWidth="1"/>
    <col min="5125" max="5125" width="27.421875" style="36" customWidth="1"/>
    <col min="5126" max="5376" width="9.140625" style="36" customWidth="1"/>
    <col min="5377" max="5377" width="4.00390625" style="36" bestFit="1" customWidth="1"/>
    <col min="5378" max="5378" width="52.8515625" style="36" customWidth="1"/>
    <col min="5379" max="5379" width="50.8515625" style="36" customWidth="1"/>
    <col min="5380" max="5380" width="29.140625" style="36" customWidth="1"/>
    <col min="5381" max="5381" width="27.421875" style="36" customWidth="1"/>
    <col min="5382" max="5632" width="9.140625" style="36" customWidth="1"/>
    <col min="5633" max="5633" width="4.00390625" style="36" bestFit="1" customWidth="1"/>
    <col min="5634" max="5634" width="52.8515625" style="36" customWidth="1"/>
    <col min="5635" max="5635" width="50.8515625" style="36" customWidth="1"/>
    <col min="5636" max="5636" width="29.140625" style="36" customWidth="1"/>
    <col min="5637" max="5637" width="27.421875" style="36" customWidth="1"/>
    <col min="5638" max="5888" width="9.140625" style="36" customWidth="1"/>
    <col min="5889" max="5889" width="4.00390625" style="36" bestFit="1" customWidth="1"/>
    <col min="5890" max="5890" width="52.8515625" style="36" customWidth="1"/>
    <col min="5891" max="5891" width="50.8515625" style="36" customWidth="1"/>
    <col min="5892" max="5892" width="29.140625" style="36" customWidth="1"/>
    <col min="5893" max="5893" width="27.421875" style="36" customWidth="1"/>
    <col min="5894" max="6144" width="9.140625" style="36" customWidth="1"/>
    <col min="6145" max="6145" width="4.00390625" style="36" bestFit="1" customWidth="1"/>
    <col min="6146" max="6146" width="52.8515625" style="36" customWidth="1"/>
    <col min="6147" max="6147" width="50.8515625" style="36" customWidth="1"/>
    <col min="6148" max="6148" width="29.140625" style="36" customWidth="1"/>
    <col min="6149" max="6149" width="27.421875" style="36" customWidth="1"/>
    <col min="6150" max="6400" width="9.140625" style="36" customWidth="1"/>
    <col min="6401" max="6401" width="4.00390625" style="36" bestFit="1" customWidth="1"/>
    <col min="6402" max="6402" width="52.8515625" style="36" customWidth="1"/>
    <col min="6403" max="6403" width="50.8515625" style="36" customWidth="1"/>
    <col min="6404" max="6404" width="29.140625" style="36" customWidth="1"/>
    <col min="6405" max="6405" width="27.421875" style="36" customWidth="1"/>
    <col min="6406" max="6656" width="9.140625" style="36" customWidth="1"/>
    <col min="6657" max="6657" width="4.00390625" style="36" bestFit="1" customWidth="1"/>
    <col min="6658" max="6658" width="52.8515625" style="36" customWidth="1"/>
    <col min="6659" max="6659" width="50.8515625" style="36" customWidth="1"/>
    <col min="6660" max="6660" width="29.140625" style="36" customWidth="1"/>
    <col min="6661" max="6661" width="27.421875" style="36" customWidth="1"/>
    <col min="6662" max="6912" width="9.140625" style="36" customWidth="1"/>
    <col min="6913" max="6913" width="4.00390625" style="36" bestFit="1" customWidth="1"/>
    <col min="6914" max="6914" width="52.8515625" style="36" customWidth="1"/>
    <col min="6915" max="6915" width="50.8515625" style="36" customWidth="1"/>
    <col min="6916" max="6916" width="29.140625" style="36" customWidth="1"/>
    <col min="6917" max="6917" width="27.421875" style="36" customWidth="1"/>
    <col min="6918" max="7168" width="9.140625" style="36" customWidth="1"/>
    <col min="7169" max="7169" width="4.00390625" style="36" bestFit="1" customWidth="1"/>
    <col min="7170" max="7170" width="52.8515625" style="36" customWidth="1"/>
    <col min="7171" max="7171" width="50.8515625" style="36" customWidth="1"/>
    <col min="7172" max="7172" width="29.140625" style="36" customWidth="1"/>
    <col min="7173" max="7173" width="27.421875" style="36" customWidth="1"/>
    <col min="7174" max="7424" width="9.140625" style="36" customWidth="1"/>
    <col min="7425" max="7425" width="4.00390625" style="36" bestFit="1" customWidth="1"/>
    <col min="7426" max="7426" width="52.8515625" style="36" customWidth="1"/>
    <col min="7427" max="7427" width="50.8515625" style="36" customWidth="1"/>
    <col min="7428" max="7428" width="29.140625" style="36" customWidth="1"/>
    <col min="7429" max="7429" width="27.421875" style="36" customWidth="1"/>
    <col min="7430" max="7680" width="9.140625" style="36" customWidth="1"/>
    <col min="7681" max="7681" width="4.00390625" style="36" bestFit="1" customWidth="1"/>
    <col min="7682" max="7682" width="52.8515625" style="36" customWidth="1"/>
    <col min="7683" max="7683" width="50.8515625" style="36" customWidth="1"/>
    <col min="7684" max="7684" width="29.140625" style="36" customWidth="1"/>
    <col min="7685" max="7685" width="27.421875" style="36" customWidth="1"/>
    <col min="7686" max="7936" width="9.140625" style="36" customWidth="1"/>
    <col min="7937" max="7937" width="4.00390625" style="36" bestFit="1" customWidth="1"/>
    <col min="7938" max="7938" width="52.8515625" style="36" customWidth="1"/>
    <col min="7939" max="7939" width="50.8515625" style="36" customWidth="1"/>
    <col min="7940" max="7940" width="29.140625" style="36" customWidth="1"/>
    <col min="7941" max="7941" width="27.421875" style="36" customWidth="1"/>
    <col min="7942" max="8192" width="9.140625" style="36" customWidth="1"/>
    <col min="8193" max="8193" width="4.00390625" style="36" bestFit="1" customWidth="1"/>
    <col min="8194" max="8194" width="52.8515625" style="36" customWidth="1"/>
    <col min="8195" max="8195" width="50.8515625" style="36" customWidth="1"/>
    <col min="8196" max="8196" width="29.140625" style="36" customWidth="1"/>
    <col min="8197" max="8197" width="27.421875" style="36" customWidth="1"/>
    <col min="8198" max="8448" width="9.140625" style="36" customWidth="1"/>
    <col min="8449" max="8449" width="4.00390625" style="36" bestFit="1" customWidth="1"/>
    <col min="8450" max="8450" width="52.8515625" style="36" customWidth="1"/>
    <col min="8451" max="8451" width="50.8515625" style="36" customWidth="1"/>
    <col min="8452" max="8452" width="29.140625" style="36" customWidth="1"/>
    <col min="8453" max="8453" width="27.421875" style="36" customWidth="1"/>
    <col min="8454" max="8704" width="9.140625" style="36" customWidth="1"/>
    <col min="8705" max="8705" width="4.00390625" style="36" bestFit="1" customWidth="1"/>
    <col min="8706" max="8706" width="52.8515625" style="36" customWidth="1"/>
    <col min="8707" max="8707" width="50.8515625" style="36" customWidth="1"/>
    <col min="8708" max="8708" width="29.140625" style="36" customWidth="1"/>
    <col min="8709" max="8709" width="27.421875" style="36" customWidth="1"/>
    <col min="8710" max="8960" width="9.140625" style="36" customWidth="1"/>
    <col min="8961" max="8961" width="4.00390625" style="36" bestFit="1" customWidth="1"/>
    <col min="8962" max="8962" width="52.8515625" style="36" customWidth="1"/>
    <col min="8963" max="8963" width="50.8515625" style="36" customWidth="1"/>
    <col min="8964" max="8964" width="29.140625" style="36" customWidth="1"/>
    <col min="8965" max="8965" width="27.421875" style="36" customWidth="1"/>
    <col min="8966" max="9216" width="9.140625" style="36" customWidth="1"/>
    <col min="9217" max="9217" width="4.00390625" style="36" bestFit="1" customWidth="1"/>
    <col min="9218" max="9218" width="52.8515625" style="36" customWidth="1"/>
    <col min="9219" max="9219" width="50.8515625" style="36" customWidth="1"/>
    <col min="9220" max="9220" width="29.140625" style="36" customWidth="1"/>
    <col min="9221" max="9221" width="27.421875" style="36" customWidth="1"/>
    <col min="9222" max="9472" width="9.140625" style="36" customWidth="1"/>
    <col min="9473" max="9473" width="4.00390625" style="36" bestFit="1" customWidth="1"/>
    <col min="9474" max="9474" width="52.8515625" style="36" customWidth="1"/>
    <col min="9475" max="9475" width="50.8515625" style="36" customWidth="1"/>
    <col min="9476" max="9476" width="29.140625" style="36" customWidth="1"/>
    <col min="9477" max="9477" width="27.421875" style="36" customWidth="1"/>
    <col min="9478" max="9728" width="9.140625" style="36" customWidth="1"/>
    <col min="9729" max="9729" width="4.00390625" style="36" bestFit="1" customWidth="1"/>
    <col min="9730" max="9730" width="52.8515625" style="36" customWidth="1"/>
    <col min="9731" max="9731" width="50.8515625" style="36" customWidth="1"/>
    <col min="9732" max="9732" width="29.140625" style="36" customWidth="1"/>
    <col min="9733" max="9733" width="27.421875" style="36" customWidth="1"/>
    <col min="9734" max="9984" width="9.140625" style="36" customWidth="1"/>
    <col min="9985" max="9985" width="4.00390625" style="36" bestFit="1" customWidth="1"/>
    <col min="9986" max="9986" width="52.8515625" style="36" customWidth="1"/>
    <col min="9987" max="9987" width="50.8515625" style="36" customWidth="1"/>
    <col min="9988" max="9988" width="29.140625" style="36" customWidth="1"/>
    <col min="9989" max="9989" width="27.421875" style="36" customWidth="1"/>
    <col min="9990" max="10240" width="9.140625" style="36" customWidth="1"/>
    <col min="10241" max="10241" width="4.00390625" style="36" bestFit="1" customWidth="1"/>
    <col min="10242" max="10242" width="52.8515625" style="36" customWidth="1"/>
    <col min="10243" max="10243" width="50.8515625" style="36" customWidth="1"/>
    <col min="10244" max="10244" width="29.140625" style="36" customWidth="1"/>
    <col min="10245" max="10245" width="27.421875" style="36" customWidth="1"/>
    <col min="10246" max="10496" width="9.140625" style="36" customWidth="1"/>
    <col min="10497" max="10497" width="4.00390625" style="36" bestFit="1" customWidth="1"/>
    <col min="10498" max="10498" width="52.8515625" style="36" customWidth="1"/>
    <col min="10499" max="10499" width="50.8515625" style="36" customWidth="1"/>
    <col min="10500" max="10500" width="29.140625" style="36" customWidth="1"/>
    <col min="10501" max="10501" width="27.421875" style="36" customWidth="1"/>
    <col min="10502" max="10752" width="9.140625" style="36" customWidth="1"/>
    <col min="10753" max="10753" width="4.00390625" style="36" bestFit="1" customWidth="1"/>
    <col min="10754" max="10754" width="52.8515625" style="36" customWidth="1"/>
    <col min="10755" max="10755" width="50.8515625" style="36" customWidth="1"/>
    <col min="10756" max="10756" width="29.140625" style="36" customWidth="1"/>
    <col min="10757" max="10757" width="27.421875" style="36" customWidth="1"/>
    <col min="10758" max="11008" width="9.140625" style="36" customWidth="1"/>
    <col min="11009" max="11009" width="4.00390625" style="36" bestFit="1" customWidth="1"/>
    <col min="11010" max="11010" width="52.8515625" style="36" customWidth="1"/>
    <col min="11011" max="11011" width="50.8515625" style="36" customWidth="1"/>
    <col min="11012" max="11012" width="29.140625" style="36" customWidth="1"/>
    <col min="11013" max="11013" width="27.421875" style="36" customWidth="1"/>
    <col min="11014" max="11264" width="9.140625" style="36" customWidth="1"/>
    <col min="11265" max="11265" width="4.00390625" style="36" bestFit="1" customWidth="1"/>
    <col min="11266" max="11266" width="52.8515625" style="36" customWidth="1"/>
    <col min="11267" max="11267" width="50.8515625" style="36" customWidth="1"/>
    <col min="11268" max="11268" width="29.140625" style="36" customWidth="1"/>
    <col min="11269" max="11269" width="27.421875" style="36" customWidth="1"/>
    <col min="11270" max="11520" width="9.140625" style="36" customWidth="1"/>
    <col min="11521" max="11521" width="4.00390625" style="36" bestFit="1" customWidth="1"/>
    <col min="11522" max="11522" width="52.8515625" style="36" customWidth="1"/>
    <col min="11523" max="11523" width="50.8515625" style="36" customWidth="1"/>
    <col min="11524" max="11524" width="29.140625" style="36" customWidth="1"/>
    <col min="11525" max="11525" width="27.421875" style="36" customWidth="1"/>
    <col min="11526" max="11776" width="9.140625" style="36" customWidth="1"/>
    <col min="11777" max="11777" width="4.00390625" style="36" bestFit="1" customWidth="1"/>
    <col min="11778" max="11778" width="52.8515625" style="36" customWidth="1"/>
    <col min="11779" max="11779" width="50.8515625" style="36" customWidth="1"/>
    <col min="11780" max="11780" width="29.140625" style="36" customWidth="1"/>
    <col min="11781" max="11781" width="27.421875" style="36" customWidth="1"/>
    <col min="11782" max="12032" width="9.140625" style="36" customWidth="1"/>
    <col min="12033" max="12033" width="4.00390625" style="36" bestFit="1" customWidth="1"/>
    <col min="12034" max="12034" width="52.8515625" style="36" customWidth="1"/>
    <col min="12035" max="12035" width="50.8515625" style="36" customWidth="1"/>
    <col min="12036" max="12036" width="29.140625" style="36" customWidth="1"/>
    <col min="12037" max="12037" width="27.421875" style="36" customWidth="1"/>
    <col min="12038" max="12288" width="9.140625" style="36" customWidth="1"/>
    <col min="12289" max="12289" width="4.00390625" style="36" bestFit="1" customWidth="1"/>
    <col min="12290" max="12290" width="52.8515625" style="36" customWidth="1"/>
    <col min="12291" max="12291" width="50.8515625" style="36" customWidth="1"/>
    <col min="12292" max="12292" width="29.140625" style="36" customWidth="1"/>
    <col min="12293" max="12293" width="27.421875" style="36" customWidth="1"/>
    <col min="12294" max="12544" width="9.140625" style="36" customWidth="1"/>
    <col min="12545" max="12545" width="4.00390625" style="36" bestFit="1" customWidth="1"/>
    <col min="12546" max="12546" width="52.8515625" style="36" customWidth="1"/>
    <col min="12547" max="12547" width="50.8515625" style="36" customWidth="1"/>
    <col min="12548" max="12548" width="29.140625" style="36" customWidth="1"/>
    <col min="12549" max="12549" width="27.421875" style="36" customWidth="1"/>
    <col min="12550" max="12800" width="9.140625" style="36" customWidth="1"/>
    <col min="12801" max="12801" width="4.00390625" style="36" bestFit="1" customWidth="1"/>
    <col min="12802" max="12802" width="52.8515625" style="36" customWidth="1"/>
    <col min="12803" max="12803" width="50.8515625" style="36" customWidth="1"/>
    <col min="12804" max="12804" width="29.140625" style="36" customWidth="1"/>
    <col min="12805" max="12805" width="27.421875" style="36" customWidth="1"/>
    <col min="12806" max="13056" width="9.140625" style="36" customWidth="1"/>
    <col min="13057" max="13057" width="4.00390625" style="36" bestFit="1" customWidth="1"/>
    <col min="13058" max="13058" width="52.8515625" style="36" customWidth="1"/>
    <col min="13059" max="13059" width="50.8515625" style="36" customWidth="1"/>
    <col min="13060" max="13060" width="29.140625" style="36" customWidth="1"/>
    <col min="13061" max="13061" width="27.421875" style="36" customWidth="1"/>
    <col min="13062" max="13312" width="9.140625" style="36" customWidth="1"/>
    <col min="13313" max="13313" width="4.00390625" style="36" bestFit="1" customWidth="1"/>
    <col min="13314" max="13314" width="52.8515625" style="36" customWidth="1"/>
    <col min="13315" max="13315" width="50.8515625" style="36" customWidth="1"/>
    <col min="13316" max="13316" width="29.140625" style="36" customWidth="1"/>
    <col min="13317" max="13317" width="27.421875" style="36" customWidth="1"/>
    <col min="13318" max="13568" width="9.140625" style="36" customWidth="1"/>
    <col min="13569" max="13569" width="4.00390625" style="36" bestFit="1" customWidth="1"/>
    <col min="13570" max="13570" width="52.8515625" style="36" customWidth="1"/>
    <col min="13571" max="13571" width="50.8515625" style="36" customWidth="1"/>
    <col min="13572" max="13572" width="29.140625" style="36" customWidth="1"/>
    <col min="13573" max="13573" width="27.421875" style="36" customWidth="1"/>
    <col min="13574" max="13824" width="9.140625" style="36" customWidth="1"/>
    <col min="13825" max="13825" width="4.00390625" style="36" bestFit="1" customWidth="1"/>
    <col min="13826" max="13826" width="52.8515625" style="36" customWidth="1"/>
    <col min="13827" max="13827" width="50.8515625" style="36" customWidth="1"/>
    <col min="13828" max="13828" width="29.140625" style="36" customWidth="1"/>
    <col min="13829" max="13829" width="27.421875" style="36" customWidth="1"/>
    <col min="13830" max="14080" width="9.140625" style="36" customWidth="1"/>
    <col min="14081" max="14081" width="4.00390625" style="36" bestFit="1" customWidth="1"/>
    <col min="14082" max="14082" width="52.8515625" style="36" customWidth="1"/>
    <col min="14083" max="14083" width="50.8515625" style="36" customWidth="1"/>
    <col min="14084" max="14084" width="29.140625" style="36" customWidth="1"/>
    <col min="14085" max="14085" width="27.421875" style="36" customWidth="1"/>
    <col min="14086" max="14336" width="9.140625" style="36" customWidth="1"/>
    <col min="14337" max="14337" width="4.00390625" style="36" bestFit="1" customWidth="1"/>
    <col min="14338" max="14338" width="52.8515625" style="36" customWidth="1"/>
    <col min="14339" max="14339" width="50.8515625" style="36" customWidth="1"/>
    <col min="14340" max="14340" width="29.140625" style="36" customWidth="1"/>
    <col min="14341" max="14341" width="27.421875" style="36" customWidth="1"/>
    <col min="14342" max="14592" width="9.140625" style="36" customWidth="1"/>
    <col min="14593" max="14593" width="4.00390625" style="36" bestFit="1" customWidth="1"/>
    <col min="14594" max="14594" width="52.8515625" style="36" customWidth="1"/>
    <col min="14595" max="14595" width="50.8515625" style="36" customWidth="1"/>
    <col min="14596" max="14596" width="29.140625" style="36" customWidth="1"/>
    <col min="14597" max="14597" width="27.421875" style="36" customWidth="1"/>
    <col min="14598" max="14848" width="9.140625" style="36" customWidth="1"/>
    <col min="14849" max="14849" width="4.00390625" style="36" bestFit="1" customWidth="1"/>
    <col min="14850" max="14850" width="52.8515625" style="36" customWidth="1"/>
    <col min="14851" max="14851" width="50.8515625" style="36" customWidth="1"/>
    <col min="14852" max="14852" width="29.140625" style="36" customWidth="1"/>
    <col min="14853" max="14853" width="27.421875" style="36" customWidth="1"/>
    <col min="14854" max="15104" width="9.140625" style="36" customWidth="1"/>
    <col min="15105" max="15105" width="4.00390625" style="36" bestFit="1" customWidth="1"/>
    <col min="15106" max="15106" width="52.8515625" style="36" customWidth="1"/>
    <col min="15107" max="15107" width="50.8515625" style="36" customWidth="1"/>
    <col min="15108" max="15108" width="29.140625" style="36" customWidth="1"/>
    <col min="15109" max="15109" width="27.421875" style="36" customWidth="1"/>
    <col min="15110" max="15360" width="9.140625" style="36" customWidth="1"/>
    <col min="15361" max="15361" width="4.00390625" style="36" bestFit="1" customWidth="1"/>
    <col min="15362" max="15362" width="52.8515625" style="36" customWidth="1"/>
    <col min="15363" max="15363" width="50.8515625" style="36" customWidth="1"/>
    <col min="15364" max="15364" width="29.140625" style="36" customWidth="1"/>
    <col min="15365" max="15365" width="27.421875" style="36" customWidth="1"/>
    <col min="15366" max="15616" width="9.140625" style="36" customWidth="1"/>
    <col min="15617" max="15617" width="4.00390625" style="36" bestFit="1" customWidth="1"/>
    <col min="15618" max="15618" width="52.8515625" style="36" customWidth="1"/>
    <col min="15619" max="15619" width="50.8515625" style="36" customWidth="1"/>
    <col min="15620" max="15620" width="29.140625" style="36" customWidth="1"/>
    <col min="15621" max="15621" width="27.421875" style="36" customWidth="1"/>
    <col min="15622" max="15872" width="9.140625" style="36" customWidth="1"/>
    <col min="15873" max="15873" width="4.00390625" style="36" bestFit="1" customWidth="1"/>
    <col min="15874" max="15874" width="52.8515625" style="36" customWidth="1"/>
    <col min="15875" max="15875" width="50.8515625" style="36" customWidth="1"/>
    <col min="15876" max="15876" width="29.140625" style="36" customWidth="1"/>
    <col min="15877" max="15877" width="27.421875" style="36" customWidth="1"/>
    <col min="15878" max="16128" width="9.140625" style="36" customWidth="1"/>
    <col min="16129" max="16129" width="4.00390625" style="36" bestFit="1" customWidth="1"/>
    <col min="16130" max="16130" width="52.8515625" style="36" customWidth="1"/>
    <col min="16131" max="16131" width="50.8515625" style="36" customWidth="1"/>
    <col min="16132" max="16132" width="29.140625" style="36" customWidth="1"/>
    <col min="16133" max="16133" width="27.421875" style="36" customWidth="1"/>
    <col min="16134" max="16384" width="9.140625" style="36" customWidth="1"/>
  </cols>
  <sheetData>
    <row r="1" spans="1:5" s="34" customFormat="1" ht="29.25" customHeight="1">
      <c r="A1" s="29" t="s">
        <v>63</v>
      </c>
      <c r="B1" s="30" t="s">
        <v>66</v>
      </c>
      <c r="C1" s="31" t="s">
        <v>87</v>
      </c>
      <c r="D1" s="32" t="s">
        <v>64</v>
      </c>
      <c r="E1" s="33" t="s">
        <v>65</v>
      </c>
    </row>
    <row r="2" spans="1:8" ht="66.75" customHeight="1">
      <c r="A2" s="35">
        <v>1</v>
      </c>
      <c r="B2" s="45"/>
      <c r="C2" s="54" t="s">
        <v>147</v>
      </c>
      <c r="D2" s="55" t="s">
        <v>173</v>
      </c>
      <c r="E2" s="46"/>
      <c r="F2" s="160"/>
      <c r="G2" s="161"/>
      <c r="H2" s="162"/>
    </row>
    <row r="3" spans="1:8" ht="72" customHeight="1">
      <c r="A3" s="35">
        <v>2</v>
      </c>
      <c r="B3" s="56"/>
      <c r="C3" s="58" t="s">
        <v>98</v>
      </c>
      <c r="D3" s="59" t="s">
        <v>91</v>
      </c>
      <c r="E3" s="57"/>
      <c r="F3" s="163"/>
      <c r="G3" s="164"/>
      <c r="H3" s="165"/>
    </row>
    <row r="4" spans="1:8" ht="66.75" customHeight="1">
      <c r="A4" s="35">
        <v>3</v>
      </c>
      <c r="B4" s="129"/>
      <c r="C4" s="130" t="s">
        <v>90</v>
      </c>
      <c r="D4" s="131" t="s">
        <v>174</v>
      </c>
      <c r="E4" s="132"/>
      <c r="F4" s="154"/>
      <c r="G4" s="155"/>
      <c r="H4" s="156"/>
    </row>
    <row r="5" spans="1:8" ht="66.75" customHeight="1">
      <c r="A5" s="35">
        <v>4</v>
      </c>
      <c r="B5" s="43"/>
      <c r="C5" s="51" t="s">
        <v>156</v>
      </c>
      <c r="D5" s="50" t="s">
        <v>92</v>
      </c>
      <c r="E5" s="44"/>
      <c r="F5" s="166"/>
      <c r="G5" s="167"/>
      <c r="H5" s="168"/>
    </row>
    <row r="6" spans="1:8" ht="81.75" customHeight="1">
      <c r="A6" s="35">
        <v>5</v>
      </c>
      <c r="B6" s="133"/>
      <c r="C6" s="134" t="s">
        <v>161</v>
      </c>
      <c r="D6" s="135" t="s">
        <v>112</v>
      </c>
      <c r="E6" s="136"/>
      <c r="F6" s="157"/>
      <c r="G6" s="158"/>
      <c r="H6" s="159"/>
    </row>
    <row r="7" spans="1:8" ht="81.75" customHeight="1">
      <c r="A7" s="35">
        <v>6</v>
      </c>
      <c r="B7" s="137"/>
      <c r="C7" s="138" t="s">
        <v>177</v>
      </c>
      <c r="D7" s="139" t="s">
        <v>175</v>
      </c>
      <c r="E7" s="140"/>
      <c r="F7" s="169"/>
      <c r="G7" s="170"/>
      <c r="H7" s="171"/>
    </row>
    <row r="8" spans="1:8" ht="81.75" customHeight="1">
      <c r="A8" s="35">
        <v>7</v>
      </c>
      <c r="B8" s="141"/>
      <c r="C8" s="142" t="s">
        <v>163</v>
      </c>
      <c r="D8" s="143" t="s">
        <v>164</v>
      </c>
      <c r="E8" s="144"/>
      <c r="F8" s="172"/>
      <c r="G8" s="173"/>
      <c r="H8" s="174"/>
    </row>
    <row r="9" spans="1:8" ht="81.75" customHeight="1">
      <c r="A9" s="35">
        <v>8</v>
      </c>
      <c r="B9" s="145"/>
      <c r="C9" s="146" t="s">
        <v>178</v>
      </c>
      <c r="D9" s="147" t="s">
        <v>165</v>
      </c>
      <c r="E9" s="148"/>
      <c r="F9" s="151"/>
      <c r="G9" s="152"/>
      <c r="H9" s="153"/>
    </row>
    <row r="14" ht="12.95" customHeight="1">
      <c r="C14" s="149"/>
    </row>
    <row r="15" ht="12.95" customHeight="1">
      <c r="C15" s="149"/>
    </row>
    <row r="16" ht="12.95" customHeight="1">
      <c r="C16" s="150"/>
    </row>
    <row r="17" ht="12.95" customHeight="1">
      <c r="C17" s="149"/>
    </row>
    <row r="18" ht="12.95" customHeight="1">
      <c r="C18" s="149"/>
    </row>
  </sheetData>
  <mergeCells count="8">
    <mergeCell ref="F9:H9"/>
    <mergeCell ref="F4:H4"/>
    <mergeCell ref="F6:H6"/>
    <mergeCell ref="F2:H2"/>
    <mergeCell ref="F3:H3"/>
    <mergeCell ref="F5:H5"/>
    <mergeCell ref="F7:H7"/>
    <mergeCell ref="F8:H8"/>
  </mergeCells>
  <printOptions/>
  <pageMargins left="0.4724409448818898" right="0.3937007874015748" top="0.5511811023622047" bottom="0.5118110236220472" header="0.2362204724409449" footer="0.2362204724409449"/>
  <pageSetup horizontalDpi="600" verticalDpi="600" orientation="landscape" paperSize="9" scale="38" r:id="rId1"/>
  <headerFooter alignWithMargins="0">
    <oddHeader>&amp;LComune di Riomaggiore (SP)- Obiettivi Performance 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IU65529"/>
  <sheetViews>
    <sheetView view="pageLayout" workbookViewId="0" topLeftCell="A28">
      <selection activeCell="A2" sqref="A2:D2"/>
    </sheetView>
  </sheetViews>
  <sheetFormatPr defaultColWidth="9.140625" defaultRowHeight="15"/>
  <cols>
    <col min="1" max="2" width="8.57421875" style="1" customWidth="1"/>
    <col min="3" max="13" width="6.57421875" style="1" customWidth="1"/>
    <col min="14" max="14" width="10.7109375" style="1" customWidth="1"/>
    <col min="15" max="15" width="9.140625" style="1" customWidth="1"/>
    <col min="16" max="16" width="10.00390625" style="1" bestFit="1" customWidth="1"/>
    <col min="17" max="244" width="9.140625" style="1" customWidth="1"/>
    <col min="245" max="245" width="14.140625" style="1" bestFit="1" customWidth="1"/>
    <col min="246" max="256" width="9.140625" style="1" customWidth="1"/>
    <col min="257" max="258" width="8.57421875" style="1" customWidth="1"/>
    <col min="259" max="269" width="6.57421875" style="1" customWidth="1"/>
    <col min="270" max="270" width="10.7109375" style="1" customWidth="1"/>
    <col min="271" max="271" width="9.140625" style="1" customWidth="1"/>
    <col min="272" max="272" width="10.00390625" style="1" bestFit="1" customWidth="1"/>
    <col min="273" max="500" width="9.140625" style="1" customWidth="1"/>
    <col min="501" max="501" width="14.140625" style="1" bestFit="1" customWidth="1"/>
    <col min="502" max="512" width="9.140625" style="1" customWidth="1"/>
    <col min="513" max="514" width="8.57421875" style="1" customWidth="1"/>
    <col min="515" max="525" width="6.57421875" style="1" customWidth="1"/>
    <col min="526" max="526" width="10.7109375" style="1" customWidth="1"/>
    <col min="527" max="527" width="9.140625" style="1" customWidth="1"/>
    <col min="528" max="528" width="10.00390625" style="1" bestFit="1" customWidth="1"/>
    <col min="529" max="756" width="9.140625" style="1" customWidth="1"/>
    <col min="757" max="757" width="14.140625" style="1" bestFit="1" customWidth="1"/>
    <col min="758" max="768" width="9.140625" style="1" customWidth="1"/>
    <col min="769" max="770" width="8.57421875" style="1" customWidth="1"/>
    <col min="771" max="781" width="6.57421875" style="1" customWidth="1"/>
    <col min="782" max="782" width="10.7109375" style="1" customWidth="1"/>
    <col min="783" max="783" width="9.140625" style="1" customWidth="1"/>
    <col min="784" max="784" width="10.00390625" style="1" bestFit="1" customWidth="1"/>
    <col min="785" max="1012" width="9.140625" style="1" customWidth="1"/>
    <col min="1013" max="1013" width="14.140625" style="1" bestFit="1" customWidth="1"/>
    <col min="1014" max="1024" width="9.140625" style="1" customWidth="1"/>
    <col min="1025" max="1026" width="8.57421875" style="1" customWidth="1"/>
    <col min="1027" max="1037" width="6.57421875" style="1" customWidth="1"/>
    <col min="1038" max="1038" width="10.7109375" style="1" customWidth="1"/>
    <col min="1039" max="1039" width="9.140625" style="1" customWidth="1"/>
    <col min="1040" max="1040" width="10.00390625" style="1" bestFit="1" customWidth="1"/>
    <col min="1041" max="1268" width="9.140625" style="1" customWidth="1"/>
    <col min="1269" max="1269" width="14.140625" style="1" bestFit="1" customWidth="1"/>
    <col min="1270" max="1280" width="9.140625" style="1" customWidth="1"/>
    <col min="1281" max="1282" width="8.57421875" style="1" customWidth="1"/>
    <col min="1283" max="1293" width="6.57421875" style="1" customWidth="1"/>
    <col min="1294" max="1294" width="10.7109375" style="1" customWidth="1"/>
    <col min="1295" max="1295" width="9.140625" style="1" customWidth="1"/>
    <col min="1296" max="1296" width="10.00390625" style="1" bestFit="1" customWidth="1"/>
    <col min="1297" max="1524" width="9.140625" style="1" customWidth="1"/>
    <col min="1525" max="1525" width="14.140625" style="1" bestFit="1" customWidth="1"/>
    <col min="1526" max="1536" width="9.140625" style="1" customWidth="1"/>
    <col min="1537" max="1538" width="8.57421875" style="1" customWidth="1"/>
    <col min="1539" max="1549" width="6.57421875" style="1" customWidth="1"/>
    <col min="1550" max="1550" width="10.7109375" style="1" customWidth="1"/>
    <col min="1551" max="1551" width="9.140625" style="1" customWidth="1"/>
    <col min="1552" max="1552" width="10.00390625" style="1" bestFit="1" customWidth="1"/>
    <col min="1553" max="1780" width="9.140625" style="1" customWidth="1"/>
    <col min="1781" max="1781" width="14.140625" style="1" bestFit="1" customWidth="1"/>
    <col min="1782" max="1792" width="9.140625" style="1" customWidth="1"/>
    <col min="1793" max="1794" width="8.57421875" style="1" customWidth="1"/>
    <col min="1795" max="1805" width="6.57421875" style="1" customWidth="1"/>
    <col min="1806" max="1806" width="10.7109375" style="1" customWidth="1"/>
    <col min="1807" max="1807" width="9.140625" style="1" customWidth="1"/>
    <col min="1808" max="1808" width="10.00390625" style="1" bestFit="1" customWidth="1"/>
    <col min="1809" max="2036" width="9.140625" style="1" customWidth="1"/>
    <col min="2037" max="2037" width="14.140625" style="1" bestFit="1" customWidth="1"/>
    <col min="2038" max="2048" width="9.140625" style="1" customWidth="1"/>
    <col min="2049" max="2050" width="8.57421875" style="1" customWidth="1"/>
    <col min="2051" max="2061" width="6.57421875" style="1" customWidth="1"/>
    <col min="2062" max="2062" width="10.7109375" style="1" customWidth="1"/>
    <col min="2063" max="2063" width="9.140625" style="1" customWidth="1"/>
    <col min="2064" max="2064" width="10.00390625" style="1" bestFit="1" customWidth="1"/>
    <col min="2065" max="2292" width="9.140625" style="1" customWidth="1"/>
    <col min="2293" max="2293" width="14.140625" style="1" bestFit="1" customWidth="1"/>
    <col min="2294" max="2304" width="9.140625" style="1" customWidth="1"/>
    <col min="2305" max="2306" width="8.57421875" style="1" customWidth="1"/>
    <col min="2307" max="2317" width="6.57421875" style="1" customWidth="1"/>
    <col min="2318" max="2318" width="10.7109375" style="1" customWidth="1"/>
    <col min="2319" max="2319" width="9.140625" style="1" customWidth="1"/>
    <col min="2320" max="2320" width="10.00390625" style="1" bestFit="1" customWidth="1"/>
    <col min="2321" max="2548" width="9.140625" style="1" customWidth="1"/>
    <col min="2549" max="2549" width="14.140625" style="1" bestFit="1" customWidth="1"/>
    <col min="2550" max="2560" width="9.140625" style="1" customWidth="1"/>
    <col min="2561" max="2562" width="8.57421875" style="1" customWidth="1"/>
    <col min="2563" max="2573" width="6.57421875" style="1" customWidth="1"/>
    <col min="2574" max="2574" width="10.7109375" style="1" customWidth="1"/>
    <col min="2575" max="2575" width="9.140625" style="1" customWidth="1"/>
    <col min="2576" max="2576" width="10.00390625" style="1" bestFit="1" customWidth="1"/>
    <col min="2577" max="2804" width="9.140625" style="1" customWidth="1"/>
    <col min="2805" max="2805" width="14.140625" style="1" bestFit="1" customWidth="1"/>
    <col min="2806" max="2816" width="9.140625" style="1" customWidth="1"/>
    <col min="2817" max="2818" width="8.57421875" style="1" customWidth="1"/>
    <col min="2819" max="2829" width="6.57421875" style="1" customWidth="1"/>
    <col min="2830" max="2830" width="10.7109375" style="1" customWidth="1"/>
    <col min="2831" max="2831" width="9.140625" style="1" customWidth="1"/>
    <col min="2832" max="2832" width="10.00390625" style="1" bestFit="1" customWidth="1"/>
    <col min="2833" max="3060" width="9.140625" style="1" customWidth="1"/>
    <col min="3061" max="3061" width="14.140625" style="1" bestFit="1" customWidth="1"/>
    <col min="3062" max="3072" width="9.140625" style="1" customWidth="1"/>
    <col min="3073" max="3074" width="8.57421875" style="1" customWidth="1"/>
    <col min="3075" max="3085" width="6.57421875" style="1" customWidth="1"/>
    <col min="3086" max="3086" width="10.7109375" style="1" customWidth="1"/>
    <col min="3087" max="3087" width="9.140625" style="1" customWidth="1"/>
    <col min="3088" max="3088" width="10.00390625" style="1" bestFit="1" customWidth="1"/>
    <col min="3089" max="3316" width="9.140625" style="1" customWidth="1"/>
    <col min="3317" max="3317" width="14.140625" style="1" bestFit="1" customWidth="1"/>
    <col min="3318" max="3328" width="9.140625" style="1" customWidth="1"/>
    <col min="3329" max="3330" width="8.57421875" style="1" customWidth="1"/>
    <col min="3331" max="3341" width="6.57421875" style="1" customWidth="1"/>
    <col min="3342" max="3342" width="10.7109375" style="1" customWidth="1"/>
    <col min="3343" max="3343" width="9.140625" style="1" customWidth="1"/>
    <col min="3344" max="3344" width="10.00390625" style="1" bestFit="1" customWidth="1"/>
    <col min="3345" max="3572" width="9.140625" style="1" customWidth="1"/>
    <col min="3573" max="3573" width="14.140625" style="1" bestFit="1" customWidth="1"/>
    <col min="3574" max="3584" width="9.140625" style="1" customWidth="1"/>
    <col min="3585" max="3586" width="8.57421875" style="1" customWidth="1"/>
    <col min="3587" max="3597" width="6.57421875" style="1" customWidth="1"/>
    <col min="3598" max="3598" width="10.7109375" style="1" customWidth="1"/>
    <col min="3599" max="3599" width="9.140625" style="1" customWidth="1"/>
    <col min="3600" max="3600" width="10.00390625" style="1" bestFit="1" customWidth="1"/>
    <col min="3601" max="3828" width="9.140625" style="1" customWidth="1"/>
    <col min="3829" max="3829" width="14.140625" style="1" bestFit="1" customWidth="1"/>
    <col min="3830" max="3840" width="9.140625" style="1" customWidth="1"/>
    <col min="3841" max="3842" width="8.57421875" style="1" customWidth="1"/>
    <col min="3843" max="3853" width="6.57421875" style="1" customWidth="1"/>
    <col min="3854" max="3854" width="10.7109375" style="1" customWidth="1"/>
    <col min="3855" max="3855" width="9.140625" style="1" customWidth="1"/>
    <col min="3856" max="3856" width="10.00390625" style="1" bestFit="1" customWidth="1"/>
    <col min="3857" max="4084" width="9.140625" style="1" customWidth="1"/>
    <col min="4085" max="4085" width="14.140625" style="1" bestFit="1" customWidth="1"/>
    <col min="4086" max="4096" width="9.140625" style="1" customWidth="1"/>
    <col min="4097" max="4098" width="8.57421875" style="1" customWidth="1"/>
    <col min="4099" max="4109" width="6.57421875" style="1" customWidth="1"/>
    <col min="4110" max="4110" width="10.7109375" style="1" customWidth="1"/>
    <col min="4111" max="4111" width="9.140625" style="1" customWidth="1"/>
    <col min="4112" max="4112" width="10.00390625" style="1" bestFit="1" customWidth="1"/>
    <col min="4113" max="4340" width="9.140625" style="1" customWidth="1"/>
    <col min="4341" max="4341" width="14.140625" style="1" bestFit="1" customWidth="1"/>
    <col min="4342" max="4352" width="9.140625" style="1" customWidth="1"/>
    <col min="4353" max="4354" width="8.57421875" style="1" customWidth="1"/>
    <col min="4355" max="4365" width="6.57421875" style="1" customWidth="1"/>
    <col min="4366" max="4366" width="10.7109375" style="1" customWidth="1"/>
    <col min="4367" max="4367" width="9.140625" style="1" customWidth="1"/>
    <col min="4368" max="4368" width="10.00390625" style="1" bestFit="1" customWidth="1"/>
    <col min="4369" max="4596" width="9.140625" style="1" customWidth="1"/>
    <col min="4597" max="4597" width="14.140625" style="1" bestFit="1" customWidth="1"/>
    <col min="4598" max="4608" width="9.140625" style="1" customWidth="1"/>
    <col min="4609" max="4610" width="8.57421875" style="1" customWidth="1"/>
    <col min="4611" max="4621" width="6.57421875" style="1" customWidth="1"/>
    <col min="4622" max="4622" width="10.7109375" style="1" customWidth="1"/>
    <col min="4623" max="4623" width="9.140625" style="1" customWidth="1"/>
    <col min="4624" max="4624" width="10.00390625" style="1" bestFit="1" customWidth="1"/>
    <col min="4625" max="4852" width="9.140625" style="1" customWidth="1"/>
    <col min="4853" max="4853" width="14.140625" style="1" bestFit="1" customWidth="1"/>
    <col min="4854" max="4864" width="9.140625" style="1" customWidth="1"/>
    <col min="4865" max="4866" width="8.57421875" style="1" customWidth="1"/>
    <col min="4867" max="4877" width="6.57421875" style="1" customWidth="1"/>
    <col min="4878" max="4878" width="10.7109375" style="1" customWidth="1"/>
    <col min="4879" max="4879" width="9.140625" style="1" customWidth="1"/>
    <col min="4880" max="4880" width="10.00390625" style="1" bestFit="1" customWidth="1"/>
    <col min="4881" max="5108" width="9.140625" style="1" customWidth="1"/>
    <col min="5109" max="5109" width="14.140625" style="1" bestFit="1" customWidth="1"/>
    <col min="5110" max="5120" width="9.140625" style="1" customWidth="1"/>
    <col min="5121" max="5122" width="8.57421875" style="1" customWidth="1"/>
    <col min="5123" max="5133" width="6.57421875" style="1" customWidth="1"/>
    <col min="5134" max="5134" width="10.7109375" style="1" customWidth="1"/>
    <col min="5135" max="5135" width="9.140625" style="1" customWidth="1"/>
    <col min="5136" max="5136" width="10.00390625" style="1" bestFit="1" customWidth="1"/>
    <col min="5137" max="5364" width="9.140625" style="1" customWidth="1"/>
    <col min="5365" max="5365" width="14.140625" style="1" bestFit="1" customWidth="1"/>
    <col min="5366" max="5376" width="9.140625" style="1" customWidth="1"/>
    <col min="5377" max="5378" width="8.57421875" style="1" customWidth="1"/>
    <col min="5379" max="5389" width="6.57421875" style="1" customWidth="1"/>
    <col min="5390" max="5390" width="10.7109375" style="1" customWidth="1"/>
    <col min="5391" max="5391" width="9.140625" style="1" customWidth="1"/>
    <col min="5392" max="5392" width="10.00390625" style="1" bestFit="1" customWidth="1"/>
    <col min="5393" max="5620" width="9.140625" style="1" customWidth="1"/>
    <col min="5621" max="5621" width="14.140625" style="1" bestFit="1" customWidth="1"/>
    <col min="5622" max="5632" width="9.140625" style="1" customWidth="1"/>
    <col min="5633" max="5634" width="8.57421875" style="1" customWidth="1"/>
    <col min="5635" max="5645" width="6.57421875" style="1" customWidth="1"/>
    <col min="5646" max="5646" width="10.7109375" style="1" customWidth="1"/>
    <col min="5647" max="5647" width="9.140625" style="1" customWidth="1"/>
    <col min="5648" max="5648" width="10.00390625" style="1" bestFit="1" customWidth="1"/>
    <col min="5649" max="5876" width="9.140625" style="1" customWidth="1"/>
    <col min="5877" max="5877" width="14.140625" style="1" bestFit="1" customWidth="1"/>
    <col min="5878" max="5888" width="9.140625" style="1" customWidth="1"/>
    <col min="5889" max="5890" width="8.57421875" style="1" customWidth="1"/>
    <col min="5891" max="5901" width="6.57421875" style="1" customWidth="1"/>
    <col min="5902" max="5902" width="10.7109375" style="1" customWidth="1"/>
    <col min="5903" max="5903" width="9.140625" style="1" customWidth="1"/>
    <col min="5904" max="5904" width="10.00390625" style="1" bestFit="1" customWidth="1"/>
    <col min="5905" max="6132" width="9.140625" style="1" customWidth="1"/>
    <col min="6133" max="6133" width="14.140625" style="1" bestFit="1" customWidth="1"/>
    <col min="6134" max="6144" width="9.140625" style="1" customWidth="1"/>
    <col min="6145" max="6146" width="8.57421875" style="1" customWidth="1"/>
    <col min="6147" max="6157" width="6.57421875" style="1" customWidth="1"/>
    <col min="6158" max="6158" width="10.7109375" style="1" customWidth="1"/>
    <col min="6159" max="6159" width="9.140625" style="1" customWidth="1"/>
    <col min="6160" max="6160" width="10.00390625" style="1" bestFit="1" customWidth="1"/>
    <col min="6161" max="6388" width="9.140625" style="1" customWidth="1"/>
    <col min="6389" max="6389" width="14.140625" style="1" bestFit="1" customWidth="1"/>
    <col min="6390" max="6400" width="9.140625" style="1" customWidth="1"/>
    <col min="6401" max="6402" width="8.57421875" style="1" customWidth="1"/>
    <col min="6403" max="6413" width="6.57421875" style="1" customWidth="1"/>
    <col min="6414" max="6414" width="10.7109375" style="1" customWidth="1"/>
    <col min="6415" max="6415" width="9.140625" style="1" customWidth="1"/>
    <col min="6416" max="6416" width="10.00390625" style="1" bestFit="1" customWidth="1"/>
    <col min="6417" max="6644" width="9.140625" style="1" customWidth="1"/>
    <col min="6645" max="6645" width="14.140625" style="1" bestFit="1" customWidth="1"/>
    <col min="6646" max="6656" width="9.140625" style="1" customWidth="1"/>
    <col min="6657" max="6658" width="8.57421875" style="1" customWidth="1"/>
    <col min="6659" max="6669" width="6.57421875" style="1" customWidth="1"/>
    <col min="6670" max="6670" width="10.7109375" style="1" customWidth="1"/>
    <col min="6671" max="6671" width="9.140625" style="1" customWidth="1"/>
    <col min="6672" max="6672" width="10.00390625" style="1" bestFit="1" customWidth="1"/>
    <col min="6673" max="6900" width="9.140625" style="1" customWidth="1"/>
    <col min="6901" max="6901" width="14.140625" style="1" bestFit="1" customWidth="1"/>
    <col min="6902" max="6912" width="9.140625" style="1" customWidth="1"/>
    <col min="6913" max="6914" width="8.57421875" style="1" customWidth="1"/>
    <col min="6915" max="6925" width="6.57421875" style="1" customWidth="1"/>
    <col min="6926" max="6926" width="10.7109375" style="1" customWidth="1"/>
    <col min="6927" max="6927" width="9.140625" style="1" customWidth="1"/>
    <col min="6928" max="6928" width="10.00390625" style="1" bestFit="1" customWidth="1"/>
    <col min="6929" max="7156" width="9.140625" style="1" customWidth="1"/>
    <col min="7157" max="7157" width="14.140625" style="1" bestFit="1" customWidth="1"/>
    <col min="7158" max="7168" width="9.140625" style="1" customWidth="1"/>
    <col min="7169" max="7170" width="8.57421875" style="1" customWidth="1"/>
    <col min="7171" max="7181" width="6.57421875" style="1" customWidth="1"/>
    <col min="7182" max="7182" width="10.7109375" style="1" customWidth="1"/>
    <col min="7183" max="7183" width="9.140625" style="1" customWidth="1"/>
    <col min="7184" max="7184" width="10.00390625" style="1" bestFit="1" customWidth="1"/>
    <col min="7185" max="7412" width="9.140625" style="1" customWidth="1"/>
    <col min="7413" max="7413" width="14.140625" style="1" bestFit="1" customWidth="1"/>
    <col min="7414" max="7424" width="9.140625" style="1" customWidth="1"/>
    <col min="7425" max="7426" width="8.57421875" style="1" customWidth="1"/>
    <col min="7427" max="7437" width="6.57421875" style="1" customWidth="1"/>
    <col min="7438" max="7438" width="10.7109375" style="1" customWidth="1"/>
    <col min="7439" max="7439" width="9.140625" style="1" customWidth="1"/>
    <col min="7440" max="7440" width="10.00390625" style="1" bestFit="1" customWidth="1"/>
    <col min="7441" max="7668" width="9.140625" style="1" customWidth="1"/>
    <col min="7669" max="7669" width="14.140625" style="1" bestFit="1" customWidth="1"/>
    <col min="7670" max="7680" width="9.140625" style="1" customWidth="1"/>
    <col min="7681" max="7682" width="8.57421875" style="1" customWidth="1"/>
    <col min="7683" max="7693" width="6.57421875" style="1" customWidth="1"/>
    <col min="7694" max="7694" width="10.7109375" style="1" customWidth="1"/>
    <col min="7695" max="7695" width="9.140625" style="1" customWidth="1"/>
    <col min="7696" max="7696" width="10.00390625" style="1" bestFit="1" customWidth="1"/>
    <col min="7697" max="7924" width="9.140625" style="1" customWidth="1"/>
    <col min="7925" max="7925" width="14.140625" style="1" bestFit="1" customWidth="1"/>
    <col min="7926" max="7936" width="9.140625" style="1" customWidth="1"/>
    <col min="7937" max="7938" width="8.57421875" style="1" customWidth="1"/>
    <col min="7939" max="7949" width="6.57421875" style="1" customWidth="1"/>
    <col min="7950" max="7950" width="10.7109375" style="1" customWidth="1"/>
    <col min="7951" max="7951" width="9.140625" style="1" customWidth="1"/>
    <col min="7952" max="7952" width="10.00390625" style="1" bestFit="1" customWidth="1"/>
    <col min="7953" max="8180" width="9.140625" style="1" customWidth="1"/>
    <col min="8181" max="8181" width="14.140625" style="1" bestFit="1" customWidth="1"/>
    <col min="8182" max="8192" width="9.140625" style="1" customWidth="1"/>
    <col min="8193" max="8194" width="8.57421875" style="1" customWidth="1"/>
    <col min="8195" max="8205" width="6.57421875" style="1" customWidth="1"/>
    <col min="8206" max="8206" width="10.7109375" style="1" customWidth="1"/>
    <col min="8207" max="8207" width="9.140625" style="1" customWidth="1"/>
    <col min="8208" max="8208" width="10.00390625" style="1" bestFit="1" customWidth="1"/>
    <col min="8209" max="8436" width="9.140625" style="1" customWidth="1"/>
    <col min="8437" max="8437" width="14.140625" style="1" bestFit="1" customWidth="1"/>
    <col min="8438" max="8448" width="9.140625" style="1" customWidth="1"/>
    <col min="8449" max="8450" width="8.57421875" style="1" customWidth="1"/>
    <col min="8451" max="8461" width="6.57421875" style="1" customWidth="1"/>
    <col min="8462" max="8462" width="10.7109375" style="1" customWidth="1"/>
    <col min="8463" max="8463" width="9.140625" style="1" customWidth="1"/>
    <col min="8464" max="8464" width="10.00390625" style="1" bestFit="1" customWidth="1"/>
    <col min="8465" max="8692" width="9.140625" style="1" customWidth="1"/>
    <col min="8693" max="8693" width="14.140625" style="1" bestFit="1" customWidth="1"/>
    <col min="8694" max="8704" width="9.140625" style="1" customWidth="1"/>
    <col min="8705" max="8706" width="8.57421875" style="1" customWidth="1"/>
    <col min="8707" max="8717" width="6.57421875" style="1" customWidth="1"/>
    <col min="8718" max="8718" width="10.7109375" style="1" customWidth="1"/>
    <col min="8719" max="8719" width="9.140625" style="1" customWidth="1"/>
    <col min="8720" max="8720" width="10.00390625" style="1" bestFit="1" customWidth="1"/>
    <col min="8721" max="8948" width="9.140625" style="1" customWidth="1"/>
    <col min="8949" max="8949" width="14.140625" style="1" bestFit="1" customWidth="1"/>
    <col min="8950" max="8960" width="9.140625" style="1" customWidth="1"/>
    <col min="8961" max="8962" width="8.57421875" style="1" customWidth="1"/>
    <col min="8963" max="8973" width="6.57421875" style="1" customWidth="1"/>
    <col min="8974" max="8974" width="10.7109375" style="1" customWidth="1"/>
    <col min="8975" max="8975" width="9.140625" style="1" customWidth="1"/>
    <col min="8976" max="8976" width="10.00390625" style="1" bestFit="1" customWidth="1"/>
    <col min="8977" max="9204" width="9.140625" style="1" customWidth="1"/>
    <col min="9205" max="9205" width="14.140625" style="1" bestFit="1" customWidth="1"/>
    <col min="9206" max="9216" width="9.140625" style="1" customWidth="1"/>
    <col min="9217" max="9218" width="8.57421875" style="1" customWidth="1"/>
    <col min="9219" max="9229" width="6.57421875" style="1" customWidth="1"/>
    <col min="9230" max="9230" width="10.7109375" style="1" customWidth="1"/>
    <col min="9231" max="9231" width="9.140625" style="1" customWidth="1"/>
    <col min="9232" max="9232" width="10.00390625" style="1" bestFit="1" customWidth="1"/>
    <col min="9233" max="9460" width="9.140625" style="1" customWidth="1"/>
    <col min="9461" max="9461" width="14.140625" style="1" bestFit="1" customWidth="1"/>
    <col min="9462" max="9472" width="9.140625" style="1" customWidth="1"/>
    <col min="9473" max="9474" width="8.57421875" style="1" customWidth="1"/>
    <col min="9475" max="9485" width="6.57421875" style="1" customWidth="1"/>
    <col min="9486" max="9486" width="10.7109375" style="1" customWidth="1"/>
    <col min="9487" max="9487" width="9.140625" style="1" customWidth="1"/>
    <col min="9488" max="9488" width="10.00390625" style="1" bestFit="1" customWidth="1"/>
    <col min="9489" max="9716" width="9.140625" style="1" customWidth="1"/>
    <col min="9717" max="9717" width="14.140625" style="1" bestFit="1" customWidth="1"/>
    <col min="9718" max="9728" width="9.140625" style="1" customWidth="1"/>
    <col min="9729" max="9730" width="8.57421875" style="1" customWidth="1"/>
    <col min="9731" max="9741" width="6.57421875" style="1" customWidth="1"/>
    <col min="9742" max="9742" width="10.7109375" style="1" customWidth="1"/>
    <col min="9743" max="9743" width="9.140625" style="1" customWidth="1"/>
    <col min="9744" max="9744" width="10.00390625" style="1" bestFit="1" customWidth="1"/>
    <col min="9745" max="9972" width="9.140625" style="1" customWidth="1"/>
    <col min="9973" max="9973" width="14.140625" style="1" bestFit="1" customWidth="1"/>
    <col min="9974" max="9984" width="9.140625" style="1" customWidth="1"/>
    <col min="9985" max="9986" width="8.57421875" style="1" customWidth="1"/>
    <col min="9987" max="9997" width="6.57421875" style="1" customWidth="1"/>
    <col min="9998" max="9998" width="10.7109375" style="1" customWidth="1"/>
    <col min="9999" max="9999" width="9.140625" style="1" customWidth="1"/>
    <col min="10000" max="10000" width="10.00390625" style="1" bestFit="1" customWidth="1"/>
    <col min="10001" max="10228" width="9.140625" style="1" customWidth="1"/>
    <col min="10229" max="10229" width="14.140625" style="1" bestFit="1" customWidth="1"/>
    <col min="10230" max="10240" width="9.140625" style="1" customWidth="1"/>
    <col min="10241" max="10242" width="8.57421875" style="1" customWidth="1"/>
    <col min="10243" max="10253" width="6.57421875" style="1" customWidth="1"/>
    <col min="10254" max="10254" width="10.7109375" style="1" customWidth="1"/>
    <col min="10255" max="10255" width="9.140625" style="1" customWidth="1"/>
    <col min="10256" max="10256" width="10.00390625" style="1" bestFit="1" customWidth="1"/>
    <col min="10257" max="10484" width="9.140625" style="1" customWidth="1"/>
    <col min="10485" max="10485" width="14.140625" style="1" bestFit="1" customWidth="1"/>
    <col min="10486" max="10496" width="9.140625" style="1" customWidth="1"/>
    <col min="10497" max="10498" width="8.57421875" style="1" customWidth="1"/>
    <col min="10499" max="10509" width="6.57421875" style="1" customWidth="1"/>
    <col min="10510" max="10510" width="10.7109375" style="1" customWidth="1"/>
    <col min="10511" max="10511" width="9.140625" style="1" customWidth="1"/>
    <col min="10512" max="10512" width="10.00390625" style="1" bestFit="1" customWidth="1"/>
    <col min="10513" max="10740" width="9.140625" style="1" customWidth="1"/>
    <col min="10741" max="10741" width="14.140625" style="1" bestFit="1" customWidth="1"/>
    <col min="10742" max="10752" width="9.140625" style="1" customWidth="1"/>
    <col min="10753" max="10754" width="8.57421875" style="1" customWidth="1"/>
    <col min="10755" max="10765" width="6.57421875" style="1" customWidth="1"/>
    <col min="10766" max="10766" width="10.7109375" style="1" customWidth="1"/>
    <col min="10767" max="10767" width="9.140625" style="1" customWidth="1"/>
    <col min="10768" max="10768" width="10.00390625" style="1" bestFit="1" customWidth="1"/>
    <col min="10769" max="10996" width="9.140625" style="1" customWidth="1"/>
    <col min="10997" max="10997" width="14.140625" style="1" bestFit="1" customWidth="1"/>
    <col min="10998" max="11008" width="9.140625" style="1" customWidth="1"/>
    <col min="11009" max="11010" width="8.57421875" style="1" customWidth="1"/>
    <col min="11011" max="11021" width="6.57421875" style="1" customWidth="1"/>
    <col min="11022" max="11022" width="10.7109375" style="1" customWidth="1"/>
    <col min="11023" max="11023" width="9.140625" style="1" customWidth="1"/>
    <col min="11024" max="11024" width="10.00390625" style="1" bestFit="1" customWidth="1"/>
    <col min="11025" max="11252" width="9.140625" style="1" customWidth="1"/>
    <col min="11253" max="11253" width="14.140625" style="1" bestFit="1" customWidth="1"/>
    <col min="11254" max="11264" width="9.140625" style="1" customWidth="1"/>
    <col min="11265" max="11266" width="8.57421875" style="1" customWidth="1"/>
    <col min="11267" max="11277" width="6.57421875" style="1" customWidth="1"/>
    <col min="11278" max="11278" width="10.7109375" style="1" customWidth="1"/>
    <col min="11279" max="11279" width="9.140625" style="1" customWidth="1"/>
    <col min="11280" max="11280" width="10.00390625" style="1" bestFit="1" customWidth="1"/>
    <col min="11281" max="11508" width="9.140625" style="1" customWidth="1"/>
    <col min="11509" max="11509" width="14.140625" style="1" bestFit="1" customWidth="1"/>
    <col min="11510" max="11520" width="9.140625" style="1" customWidth="1"/>
    <col min="11521" max="11522" width="8.57421875" style="1" customWidth="1"/>
    <col min="11523" max="11533" width="6.57421875" style="1" customWidth="1"/>
    <col min="11534" max="11534" width="10.7109375" style="1" customWidth="1"/>
    <col min="11535" max="11535" width="9.140625" style="1" customWidth="1"/>
    <col min="11536" max="11536" width="10.00390625" style="1" bestFit="1" customWidth="1"/>
    <col min="11537" max="11764" width="9.140625" style="1" customWidth="1"/>
    <col min="11765" max="11765" width="14.140625" style="1" bestFit="1" customWidth="1"/>
    <col min="11766" max="11776" width="9.140625" style="1" customWidth="1"/>
    <col min="11777" max="11778" width="8.57421875" style="1" customWidth="1"/>
    <col min="11779" max="11789" width="6.57421875" style="1" customWidth="1"/>
    <col min="11790" max="11790" width="10.7109375" style="1" customWidth="1"/>
    <col min="11791" max="11791" width="9.140625" style="1" customWidth="1"/>
    <col min="11792" max="11792" width="10.00390625" style="1" bestFit="1" customWidth="1"/>
    <col min="11793" max="12020" width="9.140625" style="1" customWidth="1"/>
    <col min="12021" max="12021" width="14.140625" style="1" bestFit="1" customWidth="1"/>
    <col min="12022" max="12032" width="9.140625" style="1" customWidth="1"/>
    <col min="12033" max="12034" width="8.57421875" style="1" customWidth="1"/>
    <col min="12035" max="12045" width="6.57421875" style="1" customWidth="1"/>
    <col min="12046" max="12046" width="10.7109375" style="1" customWidth="1"/>
    <col min="12047" max="12047" width="9.140625" style="1" customWidth="1"/>
    <col min="12048" max="12048" width="10.00390625" style="1" bestFit="1" customWidth="1"/>
    <col min="12049" max="12276" width="9.140625" style="1" customWidth="1"/>
    <col min="12277" max="12277" width="14.140625" style="1" bestFit="1" customWidth="1"/>
    <col min="12278" max="12288" width="9.140625" style="1" customWidth="1"/>
    <col min="12289" max="12290" width="8.57421875" style="1" customWidth="1"/>
    <col min="12291" max="12301" width="6.57421875" style="1" customWidth="1"/>
    <col min="12302" max="12302" width="10.7109375" style="1" customWidth="1"/>
    <col min="12303" max="12303" width="9.140625" style="1" customWidth="1"/>
    <col min="12304" max="12304" width="10.00390625" style="1" bestFit="1" customWidth="1"/>
    <col min="12305" max="12532" width="9.140625" style="1" customWidth="1"/>
    <col min="12533" max="12533" width="14.140625" style="1" bestFit="1" customWidth="1"/>
    <col min="12534" max="12544" width="9.140625" style="1" customWidth="1"/>
    <col min="12545" max="12546" width="8.57421875" style="1" customWidth="1"/>
    <col min="12547" max="12557" width="6.57421875" style="1" customWidth="1"/>
    <col min="12558" max="12558" width="10.7109375" style="1" customWidth="1"/>
    <col min="12559" max="12559" width="9.140625" style="1" customWidth="1"/>
    <col min="12560" max="12560" width="10.00390625" style="1" bestFit="1" customWidth="1"/>
    <col min="12561" max="12788" width="9.140625" style="1" customWidth="1"/>
    <col min="12789" max="12789" width="14.140625" style="1" bestFit="1" customWidth="1"/>
    <col min="12790" max="12800" width="9.140625" style="1" customWidth="1"/>
    <col min="12801" max="12802" width="8.57421875" style="1" customWidth="1"/>
    <col min="12803" max="12813" width="6.57421875" style="1" customWidth="1"/>
    <col min="12814" max="12814" width="10.7109375" style="1" customWidth="1"/>
    <col min="12815" max="12815" width="9.140625" style="1" customWidth="1"/>
    <col min="12816" max="12816" width="10.00390625" style="1" bestFit="1" customWidth="1"/>
    <col min="12817" max="13044" width="9.140625" style="1" customWidth="1"/>
    <col min="13045" max="13045" width="14.140625" style="1" bestFit="1" customWidth="1"/>
    <col min="13046" max="13056" width="9.140625" style="1" customWidth="1"/>
    <col min="13057" max="13058" width="8.57421875" style="1" customWidth="1"/>
    <col min="13059" max="13069" width="6.57421875" style="1" customWidth="1"/>
    <col min="13070" max="13070" width="10.7109375" style="1" customWidth="1"/>
    <col min="13071" max="13071" width="9.140625" style="1" customWidth="1"/>
    <col min="13072" max="13072" width="10.00390625" style="1" bestFit="1" customWidth="1"/>
    <col min="13073" max="13300" width="9.140625" style="1" customWidth="1"/>
    <col min="13301" max="13301" width="14.140625" style="1" bestFit="1" customWidth="1"/>
    <col min="13302" max="13312" width="9.140625" style="1" customWidth="1"/>
    <col min="13313" max="13314" width="8.57421875" style="1" customWidth="1"/>
    <col min="13315" max="13325" width="6.57421875" style="1" customWidth="1"/>
    <col min="13326" max="13326" width="10.7109375" style="1" customWidth="1"/>
    <col min="13327" max="13327" width="9.140625" style="1" customWidth="1"/>
    <col min="13328" max="13328" width="10.00390625" style="1" bestFit="1" customWidth="1"/>
    <col min="13329" max="13556" width="9.140625" style="1" customWidth="1"/>
    <col min="13557" max="13557" width="14.140625" style="1" bestFit="1" customWidth="1"/>
    <col min="13558" max="13568" width="9.140625" style="1" customWidth="1"/>
    <col min="13569" max="13570" width="8.57421875" style="1" customWidth="1"/>
    <col min="13571" max="13581" width="6.57421875" style="1" customWidth="1"/>
    <col min="13582" max="13582" width="10.7109375" style="1" customWidth="1"/>
    <col min="13583" max="13583" width="9.140625" style="1" customWidth="1"/>
    <col min="13584" max="13584" width="10.00390625" style="1" bestFit="1" customWidth="1"/>
    <col min="13585" max="13812" width="9.140625" style="1" customWidth="1"/>
    <col min="13813" max="13813" width="14.140625" style="1" bestFit="1" customWidth="1"/>
    <col min="13814" max="13824" width="9.140625" style="1" customWidth="1"/>
    <col min="13825" max="13826" width="8.57421875" style="1" customWidth="1"/>
    <col min="13827" max="13837" width="6.57421875" style="1" customWidth="1"/>
    <col min="13838" max="13838" width="10.7109375" style="1" customWidth="1"/>
    <col min="13839" max="13839" width="9.140625" style="1" customWidth="1"/>
    <col min="13840" max="13840" width="10.00390625" style="1" bestFit="1" customWidth="1"/>
    <col min="13841" max="14068" width="9.140625" style="1" customWidth="1"/>
    <col min="14069" max="14069" width="14.140625" style="1" bestFit="1" customWidth="1"/>
    <col min="14070" max="14080" width="9.140625" style="1" customWidth="1"/>
    <col min="14081" max="14082" width="8.57421875" style="1" customWidth="1"/>
    <col min="14083" max="14093" width="6.57421875" style="1" customWidth="1"/>
    <col min="14094" max="14094" width="10.7109375" style="1" customWidth="1"/>
    <col min="14095" max="14095" width="9.140625" style="1" customWidth="1"/>
    <col min="14096" max="14096" width="10.00390625" style="1" bestFit="1" customWidth="1"/>
    <col min="14097" max="14324" width="9.140625" style="1" customWidth="1"/>
    <col min="14325" max="14325" width="14.140625" style="1" bestFit="1" customWidth="1"/>
    <col min="14326" max="14336" width="9.140625" style="1" customWidth="1"/>
    <col min="14337" max="14338" width="8.57421875" style="1" customWidth="1"/>
    <col min="14339" max="14349" width="6.57421875" style="1" customWidth="1"/>
    <col min="14350" max="14350" width="10.7109375" style="1" customWidth="1"/>
    <col min="14351" max="14351" width="9.140625" style="1" customWidth="1"/>
    <col min="14352" max="14352" width="10.00390625" style="1" bestFit="1" customWidth="1"/>
    <col min="14353" max="14580" width="9.140625" style="1" customWidth="1"/>
    <col min="14581" max="14581" width="14.140625" style="1" bestFit="1" customWidth="1"/>
    <col min="14582" max="14592" width="9.140625" style="1" customWidth="1"/>
    <col min="14593" max="14594" width="8.57421875" style="1" customWidth="1"/>
    <col min="14595" max="14605" width="6.57421875" style="1" customWidth="1"/>
    <col min="14606" max="14606" width="10.7109375" style="1" customWidth="1"/>
    <col min="14607" max="14607" width="9.140625" style="1" customWidth="1"/>
    <col min="14608" max="14608" width="10.00390625" style="1" bestFit="1" customWidth="1"/>
    <col min="14609" max="14836" width="9.140625" style="1" customWidth="1"/>
    <col min="14837" max="14837" width="14.140625" style="1" bestFit="1" customWidth="1"/>
    <col min="14838" max="14848" width="9.140625" style="1" customWidth="1"/>
    <col min="14849" max="14850" width="8.57421875" style="1" customWidth="1"/>
    <col min="14851" max="14861" width="6.57421875" style="1" customWidth="1"/>
    <col min="14862" max="14862" width="10.7109375" style="1" customWidth="1"/>
    <col min="14863" max="14863" width="9.140625" style="1" customWidth="1"/>
    <col min="14864" max="14864" width="10.00390625" style="1" bestFit="1" customWidth="1"/>
    <col min="14865" max="15092" width="9.140625" style="1" customWidth="1"/>
    <col min="15093" max="15093" width="14.140625" style="1" bestFit="1" customWidth="1"/>
    <col min="15094" max="15104" width="9.140625" style="1" customWidth="1"/>
    <col min="15105" max="15106" width="8.57421875" style="1" customWidth="1"/>
    <col min="15107" max="15117" width="6.57421875" style="1" customWidth="1"/>
    <col min="15118" max="15118" width="10.7109375" style="1" customWidth="1"/>
    <col min="15119" max="15119" width="9.140625" style="1" customWidth="1"/>
    <col min="15120" max="15120" width="10.00390625" style="1" bestFit="1" customWidth="1"/>
    <col min="15121" max="15348" width="9.140625" style="1" customWidth="1"/>
    <col min="15349" max="15349" width="14.140625" style="1" bestFit="1" customWidth="1"/>
    <col min="15350" max="15360" width="9.140625" style="1" customWidth="1"/>
    <col min="15361" max="15362" width="8.57421875" style="1" customWidth="1"/>
    <col min="15363" max="15373" width="6.57421875" style="1" customWidth="1"/>
    <col min="15374" max="15374" width="10.7109375" style="1" customWidth="1"/>
    <col min="15375" max="15375" width="9.140625" style="1" customWidth="1"/>
    <col min="15376" max="15376" width="10.00390625" style="1" bestFit="1" customWidth="1"/>
    <col min="15377" max="15604" width="9.140625" style="1" customWidth="1"/>
    <col min="15605" max="15605" width="14.140625" style="1" bestFit="1" customWidth="1"/>
    <col min="15606" max="15616" width="9.140625" style="1" customWidth="1"/>
    <col min="15617" max="15618" width="8.57421875" style="1" customWidth="1"/>
    <col min="15619" max="15629" width="6.57421875" style="1" customWidth="1"/>
    <col min="15630" max="15630" width="10.7109375" style="1" customWidth="1"/>
    <col min="15631" max="15631" width="9.140625" style="1" customWidth="1"/>
    <col min="15632" max="15632" width="10.00390625" style="1" bestFit="1" customWidth="1"/>
    <col min="15633" max="15860" width="9.140625" style="1" customWidth="1"/>
    <col min="15861" max="15861" width="14.140625" style="1" bestFit="1" customWidth="1"/>
    <col min="15862" max="15872" width="9.140625" style="1" customWidth="1"/>
    <col min="15873" max="15874" width="8.57421875" style="1" customWidth="1"/>
    <col min="15875" max="15885" width="6.57421875" style="1" customWidth="1"/>
    <col min="15886" max="15886" width="10.7109375" style="1" customWidth="1"/>
    <col min="15887" max="15887" width="9.140625" style="1" customWidth="1"/>
    <col min="15888" max="15888" width="10.00390625" style="1" bestFit="1" customWidth="1"/>
    <col min="15889" max="16116" width="9.140625" style="1" customWidth="1"/>
    <col min="16117" max="16117" width="14.140625" style="1" bestFit="1" customWidth="1"/>
    <col min="16118" max="16128" width="9.140625" style="1" customWidth="1"/>
    <col min="16129" max="16130" width="8.57421875" style="1" customWidth="1"/>
    <col min="16131" max="16141" width="6.57421875" style="1" customWidth="1"/>
    <col min="16142" max="16142" width="10.7109375" style="1" customWidth="1"/>
    <col min="16143" max="16143" width="9.140625" style="1" customWidth="1"/>
    <col min="16144" max="16144" width="10.00390625" style="1" bestFit="1" customWidth="1"/>
    <col min="16145" max="16372" width="9.140625" style="1" customWidth="1"/>
    <col min="16373" max="16373" width="14.140625" style="1" bestFit="1" customWidth="1"/>
    <col min="16374" max="16384" width="9.140625" style="1" customWidth="1"/>
  </cols>
  <sheetData>
    <row r="1" spans="1:14" ht="18" customHeight="1" thickBot="1">
      <c r="A1" s="175" t="s">
        <v>88</v>
      </c>
      <c r="B1" s="175"/>
      <c r="C1" s="175"/>
      <c r="D1" s="175"/>
      <c r="E1" s="175"/>
      <c r="F1" s="175"/>
      <c r="G1" s="175"/>
      <c r="H1" s="175"/>
      <c r="I1" s="175"/>
      <c r="J1" s="175"/>
      <c r="K1" s="175"/>
      <c r="L1" s="175"/>
      <c r="M1" s="175"/>
      <c r="N1" s="175"/>
    </row>
    <row r="2" spans="1:14" s="2" customFormat="1" ht="11.25">
      <c r="A2" s="176" t="s">
        <v>68</v>
      </c>
      <c r="B2" s="177"/>
      <c r="C2" s="177"/>
      <c r="D2" s="177"/>
      <c r="E2" s="177" t="s">
        <v>0</v>
      </c>
      <c r="F2" s="177"/>
      <c r="G2" s="177"/>
      <c r="H2" s="177"/>
      <c r="I2" s="177" t="s">
        <v>1</v>
      </c>
      <c r="J2" s="177"/>
      <c r="K2" s="177"/>
      <c r="L2" s="177"/>
      <c r="M2" s="177"/>
      <c r="N2" s="177"/>
    </row>
    <row r="3" spans="1:14" s="2" customFormat="1" ht="12.75" customHeight="1">
      <c r="A3" s="178" t="s">
        <v>100</v>
      </c>
      <c r="B3" s="178"/>
      <c r="C3" s="178"/>
      <c r="D3" s="178"/>
      <c r="E3" s="179" t="s">
        <v>149</v>
      </c>
      <c r="F3" s="180"/>
      <c r="G3" s="180"/>
      <c r="H3" s="181"/>
      <c r="I3" s="185" t="s">
        <v>231</v>
      </c>
      <c r="J3" s="186"/>
      <c r="K3" s="186"/>
      <c r="L3" s="186"/>
      <c r="M3" s="186"/>
      <c r="N3" s="187"/>
    </row>
    <row r="4" spans="1:14" s="2" customFormat="1" ht="48.75" customHeight="1">
      <c r="A4" s="178"/>
      <c r="B4" s="178"/>
      <c r="C4" s="178"/>
      <c r="D4" s="178"/>
      <c r="E4" s="182"/>
      <c r="F4" s="183"/>
      <c r="G4" s="183"/>
      <c r="H4" s="184"/>
      <c r="I4" s="188"/>
      <c r="J4" s="189"/>
      <c r="K4" s="189"/>
      <c r="L4" s="189"/>
      <c r="M4" s="189"/>
      <c r="N4" s="190"/>
    </row>
    <row r="5" spans="1:14" ht="33" customHeight="1">
      <c r="A5" s="200" t="s">
        <v>2</v>
      </c>
      <c r="B5" s="201"/>
      <c r="C5" s="202" t="s">
        <v>81</v>
      </c>
      <c r="D5" s="203"/>
      <c r="E5" s="203"/>
      <c r="F5" s="203"/>
      <c r="G5" s="203"/>
      <c r="H5" s="203"/>
      <c r="I5" s="203"/>
      <c r="J5" s="203"/>
      <c r="K5" s="203"/>
      <c r="L5" s="203"/>
      <c r="M5" s="203"/>
      <c r="N5" s="204"/>
    </row>
    <row r="6" spans="1:14" ht="37.5" customHeight="1">
      <c r="A6" s="205" t="s">
        <v>3</v>
      </c>
      <c r="B6" s="206"/>
      <c r="C6" s="207" t="s">
        <v>148</v>
      </c>
      <c r="D6" s="208"/>
      <c r="E6" s="208"/>
      <c r="F6" s="208"/>
      <c r="G6" s="208"/>
      <c r="H6" s="208"/>
      <c r="I6" s="208"/>
      <c r="J6" s="208"/>
      <c r="K6" s="208"/>
      <c r="L6" s="208"/>
      <c r="M6" s="208"/>
      <c r="N6" s="209"/>
    </row>
    <row r="7" spans="1:14" ht="16.5" customHeight="1">
      <c r="A7" s="3"/>
      <c r="B7" s="4"/>
      <c r="C7" s="210" t="s">
        <v>95</v>
      </c>
      <c r="D7" s="211"/>
      <c r="E7" s="211"/>
      <c r="F7" s="211"/>
      <c r="G7" s="211"/>
      <c r="H7" s="211"/>
      <c r="I7" s="211"/>
      <c r="J7" s="211"/>
      <c r="K7" s="211"/>
      <c r="L7" s="211"/>
      <c r="M7" s="211"/>
      <c r="N7" s="212"/>
    </row>
    <row r="8" spans="1:14" ht="12.75" customHeight="1">
      <c r="A8" s="219" t="s">
        <v>4</v>
      </c>
      <c r="B8" s="219"/>
      <c r="C8" s="213"/>
      <c r="D8" s="214"/>
      <c r="E8" s="214"/>
      <c r="F8" s="214"/>
      <c r="G8" s="214"/>
      <c r="H8" s="214"/>
      <c r="I8" s="214"/>
      <c r="J8" s="214"/>
      <c r="K8" s="214"/>
      <c r="L8" s="214"/>
      <c r="M8" s="214"/>
      <c r="N8" s="215"/>
    </row>
    <row r="9" spans="1:14" ht="12.75" customHeight="1">
      <c r="A9" s="219"/>
      <c r="B9" s="219"/>
      <c r="C9" s="213"/>
      <c r="D9" s="214"/>
      <c r="E9" s="214"/>
      <c r="F9" s="214"/>
      <c r="G9" s="214"/>
      <c r="H9" s="214"/>
      <c r="I9" s="214"/>
      <c r="J9" s="214"/>
      <c r="K9" s="214"/>
      <c r="L9" s="214"/>
      <c r="M9" s="214"/>
      <c r="N9" s="215"/>
    </row>
    <row r="10" spans="1:14" ht="12.75" customHeight="1">
      <c r="A10" s="219"/>
      <c r="B10" s="219"/>
      <c r="C10" s="213"/>
      <c r="D10" s="214"/>
      <c r="E10" s="214"/>
      <c r="F10" s="214"/>
      <c r="G10" s="214"/>
      <c r="H10" s="214"/>
      <c r="I10" s="214"/>
      <c r="J10" s="214"/>
      <c r="K10" s="214"/>
      <c r="L10" s="214"/>
      <c r="M10" s="214"/>
      <c r="N10" s="215"/>
    </row>
    <row r="11" spans="1:14" ht="12.75" customHeight="1">
      <c r="A11" s="219"/>
      <c r="B11" s="219"/>
      <c r="C11" s="213"/>
      <c r="D11" s="214"/>
      <c r="E11" s="214"/>
      <c r="F11" s="214"/>
      <c r="G11" s="214"/>
      <c r="H11" s="214"/>
      <c r="I11" s="214"/>
      <c r="J11" s="214"/>
      <c r="K11" s="214"/>
      <c r="L11" s="214"/>
      <c r="M11" s="214"/>
      <c r="N11" s="215"/>
    </row>
    <row r="12" spans="1:14" ht="12.75" customHeight="1">
      <c r="A12" s="219"/>
      <c r="B12" s="219"/>
      <c r="C12" s="213"/>
      <c r="D12" s="214"/>
      <c r="E12" s="214"/>
      <c r="F12" s="214"/>
      <c r="G12" s="214"/>
      <c r="H12" s="214"/>
      <c r="I12" s="214"/>
      <c r="J12" s="214"/>
      <c r="K12" s="214"/>
      <c r="L12" s="214"/>
      <c r="M12" s="214"/>
      <c r="N12" s="215"/>
    </row>
    <row r="13" spans="1:14" ht="12.75" customHeight="1">
      <c r="A13" s="220"/>
      <c r="B13" s="221"/>
      <c r="C13" s="213"/>
      <c r="D13" s="214"/>
      <c r="E13" s="214"/>
      <c r="F13" s="214"/>
      <c r="G13" s="214"/>
      <c r="H13" s="214"/>
      <c r="I13" s="214"/>
      <c r="J13" s="214"/>
      <c r="K13" s="214"/>
      <c r="L13" s="214"/>
      <c r="M13" s="214"/>
      <c r="N13" s="215"/>
    </row>
    <row r="14" spans="1:14" ht="12.75" customHeight="1">
      <c r="A14" s="220"/>
      <c r="B14" s="221"/>
      <c r="C14" s="213"/>
      <c r="D14" s="214"/>
      <c r="E14" s="214"/>
      <c r="F14" s="214"/>
      <c r="G14" s="214"/>
      <c r="H14" s="214"/>
      <c r="I14" s="214"/>
      <c r="J14" s="214"/>
      <c r="K14" s="214"/>
      <c r="L14" s="214"/>
      <c r="M14" s="214"/>
      <c r="N14" s="215"/>
    </row>
    <row r="15" spans="1:14" ht="12.75" customHeight="1">
      <c r="A15" s="220"/>
      <c r="B15" s="221"/>
      <c r="C15" s="213"/>
      <c r="D15" s="214"/>
      <c r="E15" s="214"/>
      <c r="F15" s="214"/>
      <c r="G15" s="214"/>
      <c r="H15" s="214"/>
      <c r="I15" s="214"/>
      <c r="J15" s="214"/>
      <c r="K15" s="214"/>
      <c r="L15" s="214"/>
      <c r="M15" s="214"/>
      <c r="N15" s="215"/>
    </row>
    <row r="16" spans="1:14" ht="12.75" customHeight="1">
      <c r="A16" s="222"/>
      <c r="B16" s="223"/>
      <c r="C16" s="213"/>
      <c r="D16" s="214"/>
      <c r="E16" s="214"/>
      <c r="F16" s="214"/>
      <c r="G16" s="214"/>
      <c r="H16" s="214"/>
      <c r="I16" s="214"/>
      <c r="J16" s="214"/>
      <c r="K16" s="214"/>
      <c r="L16" s="214"/>
      <c r="M16" s="214"/>
      <c r="N16" s="215"/>
    </row>
    <row r="17" spans="1:14" ht="12.75" customHeight="1">
      <c r="A17" s="222"/>
      <c r="B17" s="223"/>
      <c r="C17" s="213"/>
      <c r="D17" s="214"/>
      <c r="E17" s="214"/>
      <c r="F17" s="214"/>
      <c r="G17" s="214"/>
      <c r="H17" s="214"/>
      <c r="I17" s="214"/>
      <c r="J17" s="214"/>
      <c r="K17" s="214"/>
      <c r="L17" s="214"/>
      <c r="M17" s="214"/>
      <c r="N17" s="215"/>
    </row>
    <row r="18" spans="1:15" ht="42" customHeight="1">
      <c r="A18" s="5"/>
      <c r="B18" s="6"/>
      <c r="C18" s="216"/>
      <c r="D18" s="217"/>
      <c r="E18" s="217"/>
      <c r="F18" s="217"/>
      <c r="G18" s="217"/>
      <c r="H18" s="217"/>
      <c r="I18" s="217"/>
      <c r="J18" s="217"/>
      <c r="K18" s="217"/>
      <c r="L18" s="217"/>
      <c r="M18" s="217"/>
      <c r="N18" s="218"/>
      <c r="O18" s="1" t="s">
        <v>77</v>
      </c>
    </row>
    <row r="19" spans="1:14" ht="18.75" customHeight="1">
      <c r="A19" s="191" t="s">
        <v>5</v>
      </c>
      <c r="B19" s="192"/>
      <c r="C19" s="192"/>
      <c r="D19" s="192"/>
      <c r="E19" s="192"/>
      <c r="F19" s="192"/>
      <c r="G19" s="192"/>
      <c r="H19" s="192"/>
      <c r="I19" s="192"/>
      <c r="J19" s="192"/>
      <c r="K19" s="192"/>
      <c r="L19" s="192"/>
      <c r="M19" s="192"/>
      <c r="N19" s="193"/>
    </row>
    <row r="20" spans="1:14" ht="34.5" customHeight="1">
      <c r="A20" s="7">
        <v>1</v>
      </c>
      <c r="B20" s="194" t="s">
        <v>93</v>
      </c>
      <c r="C20" s="195"/>
      <c r="D20" s="195"/>
      <c r="E20" s="195"/>
      <c r="F20" s="195"/>
      <c r="G20" s="196"/>
      <c r="H20" s="7">
        <v>5</v>
      </c>
      <c r="I20" s="194" t="s">
        <v>150</v>
      </c>
      <c r="J20" s="195"/>
      <c r="K20" s="195"/>
      <c r="L20" s="195"/>
      <c r="M20" s="195"/>
      <c r="N20" s="196"/>
    </row>
    <row r="21" spans="1:14" ht="45" customHeight="1">
      <c r="A21" s="8">
        <v>2</v>
      </c>
      <c r="B21" s="194" t="s">
        <v>71</v>
      </c>
      <c r="C21" s="195"/>
      <c r="D21" s="195"/>
      <c r="E21" s="195"/>
      <c r="F21" s="195"/>
      <c r="G21" s="196"/>
      <c r="H21" s="8">
        <f>IF(I20&lt;&gt;"",H20+1,"")</f>
        <v>6</v>
      </c>
      <c r="I21" s="194"/>
      <c r="J21" s="195"/>
      <c r="K21" s="195"/>
      <c r="L21" s="195"/>
      <c r="M21" s="195"/>
      <c r="N21" s="196"/>
    </row>
    <row r="22" spans="1:14" ht="35.25" customHeight="1">
      <c r="A22" s="8">
        <v>3</v>
      </c>
      <c r="B22" s="194" t="s">
        <v>70</v>
      </c>
      <c r="C22" s="195"/>
      <c r="D22" s="195"/>
      <c r="E22" s="195"/>
      <c r="F22" s="195"/>
      <c r="G22" s="196"/>
      <c r="H22" s="8"/>
      <c r="I22" s="197"/>
      <c r="J22" s="198"/>
      <c r="K22" s="198"/>
      <c r="L22" s="198"/>
      <c r="M22" s="198"/>
      <c r="N22" s="199"/>
    </row>
    <row r="23" spans="1:14" ht="30" customHeight="1">
      <c r="A23" s="9">
        <v>4</v>
      </c>
      <c r="B23" s="194" t="s">
        <v>72</v>
      </c>
      <c r="C23" s="195"/>
      <c r="D23" s="195"/>
      <c r="E23" s="195"/>
      <c r="F23" s="195"/>
      <c r="G23" s="196"/>
      <c r="H23" s="9" t="str">
        <f>IF(I23&lt;&gt;"",H22+1,"")</f>
        <v/>
      </c>
      <c r="I23" s="233"/>
      <c r="J23" s="234"/>
      <c r="K23" s="234"/>
      <c r="L23" s="234"/>
      <c r="M23" s="234"/>
      <c r="N23" s="235"/>
    </row>
    <row r="24" spans="1:14" ht="12.75" customHeight="1">
      <c r="A24" s="10"/>
      <c r="B24" s="11"/>
      <c r="C24" s="11"/>
      <c r="D24" s="11"/>
      <c r="E24" s="11"/>
      <c r="F24" s="11"/>
      <c r="G24" s="11"/>
      <c r="H24" s="11"/>
      <c r="I24" s="11"/>
      <c r="J24" s="11"/>
      <c r="K24" s="11"/>
      <c r="L24" s="11"/>
      <c r="M24" s="11"/>
      <c r="N24" s="12"/>
    </row>
    <row r="25" spans="1:14" ht="15">
      <c r="A25" s="236" t="s">
        <v>6</v>
      </c>
      <c r="B25" s="237"/>
      <c r="C25" s="237"/>
      <c r="D25" s="237"/>
      <c r="E25" s="237"/>
      <c r="F25" s="237"/>
      <c r="G25" s="237"/>
      <c r="H25" s="237"/>
      <c r="I25" s="237"/>
      <c r="J25" s="237"/>
      <c r="K25" s="237"/>
      <c r="L25" s="237"/>
      <c r="M25" s="237"/>
      <c r="N25" s="238"/>
    </row>
    <row r="26" spans="1:14" ht="15">
      <c r="A26" s="239" t="s">
        <v>7</v>
      </c>
      <c r="B26" s="240"/>
      <c r="C26" s="240"/>
      <c r="D26" s="240"/>
      <c r="E26" s="240"/>
      <c r="F26" s="240"/>
      <c r="G26" s="240"/>
      <c r="H26" s="241"/>
      <c r="I26" s="242" t="s">
        <v>8</v>
      </c>
      <c r="J26" s="243"/>
      <c r="K26" s="244" t="s">
        <v>9</v>
      </c>
      <c r="L26" s="244"/>
      <c r="M26" s="244" t="s">
        <v>10</v>
      </c>
      <c r="N26" s="245"/>
    </row>
    <row r="27" spans="1:14" ht="15">
      <c r="A27" s="224" t="s">
        <v>73</v>
      </c>
      <c r="B27" s="225"/>
      <c r="C27" s="225"/>
      <c r="D27" s="225"/>
      <c r="E27" s="225"/>
      <c r="F27" s="225"/>
      <c r="G27" s="225"/>
      <c r="H27" s="226"/>
      <c r="I27" s="227" t="s">
        <v>84</v>
      </c>
      <c r="J27" s="228"/>
      <c r="K27" s="229"/>
      <c r="L27" s="230"/>
      <c r="M27" s="231"/>
      <c r="N27" s="232"/>
    </row>
    <row r="28" spans="1:14" ht="15">
      <c r="A28" s="246" t="s">
        <v>152</v>
      </c>
      <c r="B28" s="247"/>
      <c r="C28" s="247"/>
      <c r="D28" s="247"/>
      <c r="E28" s="247"/>
      <c r="F28" s="247"/>
      <c r="G28" s="247"/>
      <c r="H28" s="248"/>
      <c r="I28" s="249" t="s">
        <v>151</v>
      </c>
      <c r="J28" s="250"/>
      <c r="K28" s="251"/>
      <c r="L28" s="252"/>
      <c r="M28" s="253"/>
      <c r="N28" s="254"/>
    </row>
    <row r="29" spans="1:14" ht="15">
      <c r="A29" s="262" t="s">
        <v>83</v>
      </c>
      <c r="B29" s="263"/>
      <c r="C29" s="263"/>
      <c r="D29" s="263"/>
      <c r="E29" s="263"/>
      <c r="F29" s="263"/>
      <c r="G29" s="263"/>
      <c r="H29" s="264"/>
      <c r="I29" s="265" t="s">
        <v>233</v>
      </c>
      <c r="J29" s="266"/>
      <c r="K29" s="265"/>
      <c r="L29" s="266"/>
      <c r="M29" s="267"/>
      <c r="N29" s="268"/>
    </row>
    <row r="30" spans="1:14" ht="15">
      <c r="A30" s="262" t="s">
        <v>94</v>
      </c>
      <c r="B30" s="263"/>
      <c r="C30" s="263"/>
      <c r="D30" s="263"/>
      <c r="E30" s="263"/>
      <c r="F30" s="263"/>
      <c r="G30" s="263"/>
      <c r="H30" s="264"/>
      <c r="I30" s="383">
        <v>1</v>
      </c>
      <c r="J30" s="266"/>
      <c r="K30" s="265"/>
      <c r="L30" s="266"/>
      <c r="M30" s="267"/>
      <c r="N30" s="268"/>
    </row>
    <row r="31" spans="1:14" ht="21" customHeight="1">
      <c r="A31" s="384"/>
      <c r="B31" s="385"/>
      <c r="C31" s="385"/>
      <c r="D31" s="385"/>
      <c r="E31" s="385"/>
      <c r="F31" s="385"/>
      <c r="G31" s="385"/>
      <c r="H31" s="386"/>
      <c r="I31" s="383"/>
      <c r="J31" s="266"/>
      <c r="K31" s="265"/>
      <c r="L31" s="266"/>
      <c r="M31" s="267"/>
      <c r="N31" s="268"/>
    </row>
    <row r="32" spans="1:14" ht="15">
      <c r="A32" s="262"/>
      <c r="B32" s="263"/>
      <c r="C32" s="263"/>
      <c r="D32" s="263"/>
      <c r="E32" s="263"/>
      <c r="F32" s="263"/>
      <c r="G32" s="263"/>
      <c r="H32" s="264"/>
      <c r="I32" s="265"/>
      <c r="J32" s="266"/>
      <c r="K32" s="265"/>
      <c r="L32" s="266"/>
      <c r="M32" s="267"/>
      <c r="N32" s="268"/>
    </row>
    <row r="33" spans="1:14" ht="15">
      <c r="A33" s="255" t="s">
        <v>11</v>
      </c>
      <c r="B33" s="256"/>
      <c r="C33" s="256"/>
      <c r="D33" s="256"/>
      <c r="E33" s="256"/>
      <c r="F33" s="256"/>
      <c r="G33" s="256"/>
      <c r="H33" s="257"/>
      <c r="I33" s="258" t="s">
        <v>8</v>
      </c>
      <c r="J33" s="259"/>
      <c r="K33" s="260" t="s">
        <v>9</v>
      </c>
      <c r="L33" s="260"/>
      <c r="M33" s="260" t="s">
        <v>10</v>
      </c>
      <c r="N33" s="261"/>
    </row>
    <row r="34" spans="1:14" ht="15">
      <c r="A34" s="284" t="s">
        <v>12</v>
      </c>
      <c r="B34" s="285"/>
      <c r="C34" s="285"/>
      <c r="D34" s="285"/>
      <c r="E34" s="285"/>
      <c r="F34" s="285"/>
      <c r="G34" s="285"/>
      <c r="H34" s="286"/>
      <c r="I34" s="387">
        <v>1</v>
      </c>
      <c r="J34" s="275"/>
      <c r="K34" s="274"/>
      <c r="L34" s="275"/>
      <c r="M34" s="276"/>
      <c r="N34" s="277"/>
    </row>
    <row r="35" spans="1:14" ht="27" customHeight="1">
      <c r="A35" s="381"/>
      <c r="B35" s="381"/>
      <c r="C35" s="381"/>
      <c r="D35" s="381"/>
      <c r="E35" s="381"/>
      <c r="F35" s="381"/>
      <c r="G35" s="381"/>
      <c r="H35" s="382"/>
      <c r="I35" s="251"/>
      <c r="J35" s="252"/>
      <c r="K35" s="251"/>
      <c r="L35" s="252"/>
      <c r="M35" s="253"/>
      <c r="N35" s="254"/>
    </row>
    <row r="36" spans="1:14" ht="15">
      <c r="A36" s="262"/>
      <c r="B36" s="263"/>
      <c r="C36" s="263"/>
      <c r="D36" s="263"/>
      <c r="E36" s="263"/>
      <c r="F36" s="263"/>
      <c r="G36" s="263"/>
      <c r="H36" s="281"/>
      <c r="I36" s="265"/>
      <c r="J36" s="266"/>
      <c r="K36" s="265"/>
      <c r="L36" s="266"/>
      <c r="M36" s="282"/>
      <c r="N36" s="283"/>
    </row>
    <row r="37" spans="1:14" ht="15">
      <c r="A37" s="255" t="s">
        <v>13</v>
      </c>
      <c r="B37" s="256"/>
      <c r="C37" s="256"/>
      <c r="D37" s="256"/>
      <c r="E37" s="256"/>
      <c r="F37" s="256"/>
      <c r="G37" s="256"/>
      <c r="H37" s="257"/>
      <c r="I37" s="258" t="s">
        <v>8</v>
      </c>
      <c r="J37" s="259"/>
      <c r="K37" s="260" t="s">
        <v>9</v>
      </c>
      <c r="L37" s="260"/>
      <c r="M37" s="260" t="s">
        <v>10</v>
      </c>
      <c r="N37" s="261"/>
    </row>
    <row r="38" spans="1:14" ht="24" customHeight="1">
      <c r="A38" s="269"/>
      <c r="B38" s="270"/>
      <c r="C38" s="270"/>
      <c r="D38" s="270"/>
      <c r="E38" s="270"/>
      <c r="F38" s="270"/>
      <c r="G38" s="270"/>
      <c r="H38" s="271"/>
      <c r="I38" s="272"/>
      <c r="J38" s="273"/>
      <c r="K38" s="274"/>
      <c r="L38" s="275"/>
      <c r="M38" s="276"/>
      <c r="N38" s="277"/>
    </row>
    <row r="39" spans="1:14" ht="15">
      <c r="A39" s="278"/>
      <c r="B39" s="279"/>
      <c r="C39" s="279"/>
      <c r="D39" s="279"/>
      <c r="E39" s="279"/>
      <c r="F39" s="279"/>
      <c r="G39" s="279"/>
      <c r="H39" s="280"/>
      <c r="I39" s="251"/>
      <c r="J39" s="252"/>
      <c r="K39" s="251"/>
      <c r="L39" s="252"/>
      <c r="M39" s="253"/>
      <c r="N39" s="254"/>
    </row>
    <row r="40" spans="1:14" ht="15">
      <c r="A40" s="278"/>
      <c r="B40" s="279"/>
      <c r="C40" s="279"/>
      <c r="D40" s="279"/>
      <c r="E40" s="279"/>
      <c r="F40" s="279"/>
      <c r="G40" s="279"/>
      <c r="H40" s="280"/>
      <c r="I40" s="251"/>
      <c r="J40" s="252"/>
      <c r="K40" s="251"/>
      <c r="L40" s="252"/>
      <c r="M40" s="253"/>
      <c r="N40" s="254"/>
    </row>
    <row r="41" spans="1:14" ht="15">
      <c r="A41" s="262"/>
      <c r="B41" s="263"/>
      <c r="C41" s="263"/>
      <c r="D41" s="263"/>
      <c r="E41" s="263"/>
      <c r="F41" s="263"/>
      <c r="G41" s="263"/>
      <c r="H41" s="281"/>
      <c r="I41" s="265"/>
      <c r="J41" s="266"/>
      <c r="K41" s="265"/>
      <c r="L41" s="266"/>
      <c r="M41" s="282"/>
      <c r="N41" s="283"/>
    </row>
    <row r="42" spans="1:14" ht="15">
      <c r="A42" s="255" t="s">
        <v>14</v>
      </c>
      <c r="B42" s="256"/>
      <c r="C42" s="256"/>
      <c r="D42" s="256"/>
      <c r="E42" s="256"/>
      <c r="F42" s="256"/>
      <c r="G42" s="256"/>
      <c r="H42" s="257"/>
      <c r="I42" s="258" t="s">
        <v>8</v>
      </c>
      <c r="J42" s="259"/>
      <c r="K42" s="260" t="s">
        <v>9</v>
      </c>
      <c r="L42" s="260"/>
      <c r="M42" s="260" t="s">
        <v>10</v>
      </c>
      <c r="N42" s="261"/>
    </row>
    <row r="43" spans="1:14" ht="15">
      <c r="A43" s="284"/>
      <c r="B43" s="285"/>
      <c r="C43" s="285"/>
      <c r="D43" s="285"/>
      <c r="E43" s="285"/>
      <c r="F43" s="285"/>
      <c r="G43" s="285"/>
      <c r="H43" s="286"/>
      <c r="I43" s="272"/>
      <c r="J43" s="287"/>
      <c r="K43" s="274"/>
      <c r="L43" s="275"/>
      <c r="M43" s="276"/>
      <c r="N43" s="277"/>
    </row>
    <row r="44" spans="1:14" ht="15">
      <c r="A44" s="278"/>
      <c r="B44" s="279"/>
      <c r="C44" s="279"/>
      <c r="D44" s="279"/>
      <c r="E44" s="279"/>
      <c r="F44" s="279"/>
      <c r="G44" s="279"/>
      <c r="H44" s="280"/>
      <c r="I44" s="289"/>
      <c r="J44" s="290"/>
      <c r="K44" s="251"/>
      <c r="L44" s="252"/>
      <c r="M44" s="253"/>
      <c r="N44" s="254"/>
    </row>
    <row r="45" spans="1:14" ht="15">
      <c r="A45" s="278"/>
      <c r="B45" s="279"/>
      <c r="C45" s="279"/>
      <c r="D45" s="279"/>
      <c r="E45" s="279"/>
      <c r="F45" s="279"/>
      <c r="G45" s="279"/>
      <c r="H45" s="280"/>
      <c r="I45" s="251"/>
      <c r="J45" s="252"/>
      <c r="K45" s="251"/>
      <c r="L45" s="252"/>
      <c r="M45" s="253"/>
      <c r="N45" s="254"/>
    </row>
    <row r="46" spans="1:14" ht="15">
      <c r="A46" s="262"/>
      <c r="B46" s="263"/>
      <c r="C46" s="263"/>
      <c r="D46" s="263"/>
      <c r="E46" s="263"/>
      <c r="F46" s="263"/>
      <c r="G46" s="263"/>
      <c r="H46" s="281"/>
      <c r="I46" s="265"/>
      <c r="J46" s="266"/>
      <c r="K46" s="265"/>
      <c r="L46" s="266"/>
      <c r="M46" s="282"/>
      <c r="N46" s="283"/>
    </row>
    <row r="48" spans="1:14" ht="15">
      <c r="A48" s="236" t="s">
        <v>15</v>
      </c>
      <c r="B48" s="237"/>
      <c r="C48" s="237"/>
      <c r="D48" s="237"/>
      <c r="E48" s="237"/>
      <c r="F48" s="237"/>
      <c r="G48" s="237"/>
      <c r="H48" s="237"/>
      <c r="I48" s="237"/>
      <c r="J48" s="237"/>
      <c r="K48" s="237"/>
      <c r="L48" s="237"/>
      <c r="M48" s="237"/>
      <c r="N48" s="238"/>
    </row>
    <row r="49" spans="1:14" ht="39.75" customHeight="1">
      <c r="A49" s="288" t="s">
        <v>16</v>
      </c>
      <c r="B49" s="288"/>
      <c r="C49" s="13" t="s">
        <v>17</v>
      </c>
      <c r="D49" s="13" t="s">
        <v>18</v>
      </c>
      <c r="E49" s="13" t="s">
        <v>19</v>
      </c>
      <c r="F49" s="13" t="s">
        <v>20</v>
      </c>
      <c r="G49" s="13" t="s">
        <v>21</v>
      </c>
      <c r="H49" s="13" t="s">
        <v>22</v>
      </c>
      <c r="I49" s="13" t="s">
        <v>23</v>
      </c>
      <c r="J49" s="13" t="s">
        <v>24</v>
      </c>
      <c r="K49" s="13" t="s">
        <v>25</v>
      </c>
      <c r="L49" s="13" t="s">
        <v>26</v>
      </c>
      <c r="M49" s="13" t="s">
        <v>27</v>
      </c>
      <c r="N49" s="13" t="s">
        <v>28</v>
      </c>
    </row>
    <row r="50" spans="1:14" ht="12" customHeight="1">
      <c r="A50" s="291">
        <f>IF(A20&gt;0,A20,"")</f>
        <v>1</v>
      </c>
      <c r="B50" s="292"/>
      <c r="C50" s="40"/>
      <c r="D50" s="40"/>
      <c r="E50" s="40"/>
      <c r="F50" s="41"/>
      <c r="G50" s="40"/>
      <c r="H50" s="40"/>
      <c r="I50" s="40"/>
      <c r="J50" s="40"/>
      <c r="K50" s="40" t="s">
        <v>29</v>
      </c>
      <c r="L50" s="42" t="s">
        <v>29</v>
      </c>
      <c r="M50" s="42" t="s">
        <v>29</v>
      </c>
      <c r="N50" s="40" t="s">
        <v>29</v>
      </c>
    </row>
    <row r="51" spans="1:14" ht="12" customHeight="1" thickBot="1">
      <c r="A51" s="293"/>
      <c r="B51" s="294"/>
      <c r="D51" s="14"/>
      <c r="E51" s="14"/>
      <c r="F51" s="14"/>
      <c r="G51" s="14"/>
      <c r="H51" s="14"/>
      <c r="I51" s="14"/>
      <c r="J51" s="14"/>
      <c r="K51" s="14"/>
      <c r="L51" s="14"/>
      <c r="M51" s="14"/>
      <c r="N51" s="14"/>
    </row>
    <row r="52" spans="1:14" ht="12" customHeight="1">
      <c r="A52" s="291">
        <f>IF(A21&gt;0,A21,"")</f>
        <v>2</v>
      </c>
      <c r="B52" s="292"/>
      <c r="C52" s="40"/>
      <c r="D52" s="16"/>
      <c r="E52" s="16"/>
      <c r="F52" s="16"/>
      <c r="G52" s="16"/>
      <c r="H52" s="16"/>
      <c r="I52" s="16"/>
      <c r="J52" s="16"/>
      <c r="K52" s="16" t="s">
        <v>29</v>
      </c>
      <c r="L52" s="15" t="s">
        <v>29</v>
      </c>
      <c r="M52" s="15" t="s">
        <v>29</v>
      </c>
      <c r="N52" s="15" t="s">
        <v>29</v>
      </c>
    </row>
    <row r="53" spans="1:14" ht="12" customHeight="1" thickBot="1">
      <c r="A53" s="293"/>
      <c r="B53" s="294"/>
      <c r="C53" s="14"/>
      <c r="D53" s="14"/>
      <c r="E53" s="14"/>
      <c r="F53" s="14"/>
      <c r="G53" s="14"/>
      <c r="H53" s="14"/>
      <c r="I53" s="14"/>
      <c r="J53" s="14"/>
      <c r="K53" s="14"/>
      <c r="L53" s="14"/>
      <c r="M53" s="14"/>
      <c r="N53" s="14"/>
    </row>
    <row r="54" spans="1:14" ht="12" customHeight="1">
      <c r="A54" s="291">
        <v>3</v>
      </c>
      <c r="B54" s="292"/>
      <c r="C54" s="16"/>
      <c r="D54" s="16"/>
      <c r="E54" s="16"/>
      <c r="F54" s="16"/>
      <c r="G54" s="16"/>
      <c r="H54" s="16"/>
      <c r="I54" s="16"/>
      <c r="J54" s="16"/>
      <c r="K54" s="16" t="s">
        <v>29</v>
      </c>
      <c r="L54" s="15" t="s">
        <v>29</v>
      </c>
      <c r="M54" s="16" t="s">
        <v>29</v>
      </c>
      <c r="N54" s="15" t="s">
        <v>29</v>
      </c>
    </row>
    <row r="55" spans="1:14" ht="12" customHeight="1" thickBot="1">
      <c r="A55" s="293"/>
      <c r="B55" s="294"/>
      <c r="C55" s="14"/>
      <c r="D55" s="14"/>
      <c r="E55" s="14"/>
      <c r="F55" s="14"/>
      <c r="G55" s="14"/>
      <c r="H55" s="14"/>
      <c r="I55" s="14"/>
      <c r="J55" s="14"/>
      <c r="K55" s="14"/>
      <c r="L55" s="14"/>
      <c r="M55" s="14"/>
      <c r="N55" s="14"/>
    </row>
    <row r="56" spans="1:14" ht="12" customHeight="1">
      <c r="A56" s="295">
        <v>4</v>
      </c>
      <c r="B56" s="296"/>
      <c r="C56" s="16"/>
      <c r="D56" s="16"/>
      <c r="E56" s="16"/>
      <c r="F56" s="16"/>
      <c r="G56" s="16" t="s">
        <v>29</v>
      </c>
      <c r="H56" s="16" t="s">
        <v>29</v>
      </c>
      <c r="I56" s="16" t="s">
        <v>29</v>
      </c>
      <c r="J56" s="16" t="s">
        <v>29</v>
      </c>
      <c r="K56" s="16" t="s">
        <v>29</v>
      </c>
      <c r="L56" s="15" t="s">
        <v>29</v>
      </c>
      <c r="M56" s="15" t="s">
        <v>29</v>
      </c>
      <c r="N56" s="16" t="s">
        <v>29</v>
      </c>
    </row>
    <row r="57" spans="1:14" ht="12" customHeight="1" thickBot="1">
      <c r="A57" s="297"/>
      <c r="B57" s="298"/>
      <c r="C57" s="14"/>
      <c r="D57" s="14"/>
      <c r="E57" s="14"/>
      <c r="F57" s="14"/>
      <c r="G57" s="14"/>
      <c r="H57" s="14"/>
      <c r="I57" s="14"/>
      <c r="J57" s="14"/>
      <c r="K57" s="14"/>
      <c r="L57" s="14"/>
      <c r="M57" s="14"/>
      <c r="N57" s="14"/>
    </row>
    <row r="58" spans="1:14" ht="12" customHeight="1">
      <c r="A58" s="291">
        <v>5</v>
      </c>
      <c r="B58" s="292"/>
      <c r="C58" s="16"/>
      <c r="D58" s="16"/>
      <c r="E58" s="16"/>
      <c r="F58" s="16"/>
      <c r="G58" s="16"/>
      <c r="H58" s="16"/>
      <c r="I58" s="16"/>
      <c r="J58" s="16"/>
      <c r="K58" s="16"/>
      <c r="L58" s="17"/>
      <c r="M58" s="17"/>
      <c r="N58" s="16"/>
    </row>
    <row r="59" spans="1:14" ht="12" customHeight="1" thickBot="1">
      <c r="A59" s="293"/>
      <c r="B59" s="294"/>
      <c r="C59" s="14"/>
      <c r="D59" s="14"/>
      <c r="E59" s="14"/>
      <c r="F59" s="14"/>
      <c r="G59" s="14"/>
      <c r="H59" s="14"/>
      <c r="I59" s="14"/>
      <c r="J59" s="14"/>
      <c r="K59" s="14"/>
      <c r="L59" s="14"/>
      <c r="M59" s="14"/>
      <c r="N59" s="14"/>
    </row>
    <row r="60" spans="1:14" ht="12" customHeight="1">
      <c r="A60" s="291"/>
      <c r="B60" s="292"/>
      <c r="C60" s="16"/>
      <c r="D60" s="16"/>
      <c r="E60" s="16"/>
      <c r="F60" s="16"/>
      <c r="G60" s="16"/>
      <c r="H60" s="16"/>
      <c r="I60" s="16"/>
      <c r="J60" s="16"/>
      <c r="K60" s="16"/>
      <c r="L60" s="16"/>
      <c r="M60" s="17"/>
      <c r="N60" s="16"/>
    </row>
    <row r="61" spans="1:14" ht="12" customHeight="1" thickBot="1">
      <c r="A61" s="293"/>
      <c r="B61" s="294"/>
      <c r="C61" s="18"/>
      <c r="D61" s="18"/>
      <c r="E61" s="18"/>
      <c r="F61" s="18"/>
      <c r="G61" s="18"/>
      <c r="H61" s="18"/>
      <c r="I61" s="18"/>
      <c r="J61" s="18"/>
      <c r="K61" s="18"/>
      <c r="L61" s="18"/>
      <c r="M61" s="18"/>
      <c r="N61" s="18"/>
    </row>
    <row r="62" spans="1:14" ht="12" customHeight="1">
      <c r="A62" s="291"/>
      <c r="B62" s="292"/>
      <c r="C62" s="16"/>
      <c r="D62" s="16"/>
      <c r="E62" s="16"/>
      <c r="F62" s="16"/>
      <c r="G62" s="16"/>
      <c r="H62" s="16"/>
      <c r="I62" s="16"/>
      <c r="J62" s="16"/>
      <c r="K62" s="16"/>
      <c r="L62" s="16"/>
      <c r="M62" s="16"/>
      <c r="N62" s="16"/>
    </row>
    <row r="63" spans="1:14" ht="12" customHeight="1" thickBot="1">
      <c r="A63" s="293"/>
      <c r="B63" s="294"/>
      <c r="C63" s="19"/>
      <c r="D63" s="19"/>
      <c r="E63" s="19"/>
      <c r="F63" s="19"/>
      <c r="G63" s="19"/>
      <c r="H63" s="19"/>
      <c r="I63" s="19"/>
      <c r="J63" s="19"/>
      <c r="K63" s="19"/>
      <c r="L63" s="19"/>
      <c r="M63" s="19"/>
      <c r="N63" s="19"/>
    </row>
    <row r="64" spans="1:14" ht="12" customHeight="1">
      <c r="A64" s="291"/>
      <c r="B64" s="292"/>
      <c r="C64" s="20"/>
      <c r="D64" s="20"/>
      <c r="E64" s="20"/>
      <c r="F64" s="20"/>
      <c r="G64" s="20"/>
      <c r="H64" s="20"/>
      <c r="I64" s="20"/>
      <c r="J64" s="20"/>
      <c r="K64" s="20"/>
      <c r="L64" s="20"/>
      <c r="M64" s="20"/>
      <c r="N64" s="16"/>
    </row>
    <row r="65" spans="1:14" ht="12" customHeight="1" thickBot="1">
      <c r="A65" s="293"/>
      <c r="B65" s="294"/>
      <c r="C65" s="21"/>
      <c r="D65" s="21"/>
      <c r="E65" s="21"/>
      <c r="F65" s="21"/>
      <c r="G65" s="21"/>
      <c r="H65" s="21"/>
      <c r="I65" s="21"/>
      <c r="J65" s="21"/>
      <c r="K65" s="21"/>
      <c r="L65" s="21"/>
      <c r="M65" s="21"/>
      <c r="N65" s="21"/>
    </row>
    <row r="67" spans="1:14" ht="15">
      <c r="A67" s="300" t="s">
        <v>30</v>
      </c>
      <c r="B67" s="301"/>
      <c r="C67" s="301"/>
      <c r="D67" s="301"/>
      <c r="E67" s="302"/>
      <c r="F67" s="302"/>
      <c r="G67" s="303"/>
      <c r="H67" s="236" t="s">
        <v>30</v>
      </c>
      <c r="I67" s="237"/>
      <c r="J67" s="237"/>
      <c r="K67" s="237"/>
      <c r="L67" s="302"/>
      <c r="M67" s="302"/>
      <c r="N67" s="303"/>
    </row>
    <row r="68" spans="1:14" ht="25.5" customHeight="1">
      <c r="A68" s="288" t="s">
        <v>31</v>
      </c>
      <c r="B68" s="288"/>
      <c r="C68" s="288"/>
      <c r="D68" s="288"/>
      <c r="E68" s="288"/>
      <c r="F68" s="299"/>
      <c r="G68" s="299"/>
      <c r="H68" s="288" t="s">
        <v>31</v>
      </c>
      <c r="I68" s="288"/>
      <c r="J68" s="288"/>
      <c r="K68" s="288"/>
      <c r="L68" s="288"/>
      <c r="M68" s="299"/>
      <c r="N68" s="299"/>
    </row>
    <row r="69" spans="1:14" ht="25.5" customHeight="1">
      <c r="A69" s="288" t="s">
        <v>32</v>
      </c>
      <c r="B69" s="288"/>
      <c r="C69" s="288"/>
      <c r="D69" s="288"/>
      <c r="E69" s="288"/>
      <c r="F69" s="299"/>
      <c r="G69" s="299"/>
      <c r="H69" s="288" t="s">
        <v>32</v>
      </c>
      <c r="I69" s="288"/>
      <c r="J69" s="288"/>
      <c r="K69" s="288"/>
      <c r="L69" s="288"/>
      <c r="M69" s="299"/>
      <c r="N69" s="299"/>
    </row>
    <row r="70" spans="1:14" ht="15.75" customHeight="1">
      <c r="A70" s="300" t="s">
        <v>30</v>
      </c>
      <c r="B70" s="301"/>
      <c r="C70" s="301"/>
      <c r="D70" s="301"/>
      <c r="E70" s="302"/>
      <c r="F70" s="302"/>
      <c r="G70" s="303"/>
      <c r="H70" s="236" t="s">
        <v>33</v>
      </c>
      <c r="I70" s="237"/>
      <c r="J70" s="237"/>
      <c r="K70" s="237"/>
      <c r="L70" s="302"/>
      <c r="M70" s="302"/>
      <c r="N70" s="303"/>
    </row>
    <row r="71" spans="1:14" ht="25.5" customHeight="1">
      <c r="A71" s="288" t="s">
        <v>31</v>
      </c>
      <c r="B71" s="288"/>
      <c r="C71" s="288"/>
      <c r="D71" s="288"/>
      <c r="E71" s="288"/>
      <c r="F71" s="299"/>
      <c r="G71" s="299"/>
      <c r="H71" s="288" t="s">
        <v>31</v>
      </c>
      <c r="I71" s="288"/>
      <c r="J71" s="288"/>
      <c r="K71" s="288"/>
      <c r="L71" s="288"/>
      <c r="M71" s="299"/>
      <c r="N71" s="299"/>
    </row>
    <row r="72" spans="1:14" ht="25.5" customHeight="1">
      <c r="A72" s="288" t="s">
        <v>32</v>
      </c>
      <c r="B72" s="288"/>
      <c r="C72" s="288"/>
      <c r="D72" s="288"/>
      <c r="E72" s="288"/>
      <c r="F72" s="299"/>
      <c r="G72" s="299"/>
      <c r="H72" s="288" t="s">
        <v>32</v>
      </c>
      <c r="I72" s="288"/>
      <c r="J72" s="288"/>
      <c r="K72" s="288"/>
      <c r="L72" s="288"/>
      <c r="M72" s="299"/>
      <c r="N72" s="299"/>
    </row>
    <row r="74" spans="1:14" ht="15">
      <c r="A74" s="304" t="s">
        <v>34</v>
      </c>
      <c r="B74" s="304"/>
      <c r="C74" s="304"/>
      <c r="D74" s="304"/>
      <c r="E74" s="304"/>
      <c r="F74" s="304"/>
      <c r="G74" s="304"/>
      <c r="H74" s="305" t="s">
        <v>35</v>
      </c>
      <c r="I74" s="304"/>
      <c r="J74" s="304"/>
      <c r="K74" s="304"/>
      <c r="L74" s="304"/>
      <c r="M74" s="304"/>
      <c r="N74" s="304"/>
    </row>
    <row r="75" spans="1:14" ht="18" customHeight="1">
      <c r="A75" s="288" t="s">
        <v>36</v>
      </c>
      <c r="B75" s="288"/>
      <c r="C75" s="306"/>
      <c r="D75" s="307"/>
      <c r="E75" s="307"/>
      <c r="F75" s="307"/>
      <c r="G75" s="308"/>
      <c r="H75" s="288" t="s">
        <v>37</v>
      </c>
      <c r="I75" s="288"/>
      <c r="J75" s="315"/>
      <c r="K75" s="316"/>
      <c r="L75" s="316"/>
      <c r="M75" s="316"/>
      <c r="N75" s="317"/>
    </row>
    <row r="76" spans="1:14" ht="18" customHeight="1">
      <c r="A76" s="288"/>
      <c r="B76" s="288"/>
      <c r="C76" s="309"/>
      <c r="D76" s="310"/>
      <c r="E76" s="310"/>
      <c r="F76" s="310"/>
      <c r="G76" s="311"/>
      <c r="H76" s="288"/>
      <c r="I76" s="288"/>
      <c r="J76" s="318"/>
      <c r="K76" s="319"/>
      <c r="L76" s="319"/>
      <c r="M76" s="319"/>
      <c r="N76" s="320"/>
    </row>
    <row r="77" spans="1:14" ht="18" customHeight="1">
      <c r="A77" s="288"/>
      <c r="B77" s="288"/>
      <c r="C77" s="312"/>
      <c r="D77" s="313"/>
      <c r="E77" s="313"/>
      <c r="F77" s="313"/>
      <c r="G77" s="314"/>
      <c r="H77" s="288"/>
      <c r="I77" s="288"/>
      <c r="J77" s="321"/>
      <c r="K77" s="322"/>
      <c r="L77" s="322"/>
      <c r="M77" s="322"/>
      <c r="N77" s="323"/>
    </row>
    <row r="78" spans="1:14" ht="18" customHeight="1">
      <c r="A78" s="288" t="s">
        <v>38</v>
      </c>
      <c r="B78" s="288"/>
      <c r="C78" s="306"/>
      <c r="D78" s="307"/>
      <c r="E78" s="307"/>
      <c r="F78" s="307"/>
      <c r="G78" s="308"/>
      <c r="H78" s="288" t="s">
        <v>38</v>
      </c>
      <c r="I78" s="288"/>
      <c r="J78" s="306"/>
      <c r="K78" s="307"/>
      <c r="L78" s="307"/>
      <c r="M78" s="307"/>
      <c r="N78" s="308"/>
    </row>
    <row r="79" spans="1:14" ht="18" customHeight="1">
      <c r="A79" s="288"/>
      <c r="B79" s="288"/>
      <c r="C79" s="309"/>
      <c r="D79" s="310"/>
      <c r="E79" s="310"/>
      <c r="F79" s="310"/>
      <c r="G79" s="311"/>
      <c r="H79" s="288"/>
      <c r="I79" s="288"/>
      <c r="J79" s="309"/>
      <c r="K79" s="310"/>
      <c r="L79" s="310"/>
      <c r="M79" s="310"/>
      <c r="N79" s="311"/>
    </row>
    <row r="80" spans="1:14" ht="18" customHeight="1">
      <c r="A80" s="288"/>
      <c r="B80" s="288"/>
      <c r="C80" s="312"/>
      <c r="D80" s="313"/>
      <c r="E80" s="313"/>
      <c r="F80" s="313"/>
      <c r="G80" s="314"/>
      <c r="H80" s="288"/>
      <c r="I80" s="288"/>
      <c r="J80" s="312"/>
      <c r="K80" s="313"/>
      <c r="L80" s="313"/>
      <c r="M80" s="313"/>
      <c r="N80" s="314"/>
    </row>
    <row r="81" spans="1:14" ht="15">
      <c r="A81" s="304" t="s">
        <v>39</v>
      </c>
      <c r="B81" s="304"/>
      <c r="C81" s="304"/>
      <c r="D81" s="304"/>
      <c r="E81" s="304"/>
      <c r="F81" s="304"/>
      <c r="G81" s="304"/>
      <c r="H81" s="304" t="s">
        <v>39</v>
      </c>
      <c r="I81" s="304"/>
      <c r="J81" s="304"/>
      <c r="K81" s="304"/>
      <c r="L81" s="304"/>
      <c r="M81" s="304"/>
      <c r="N81" s="304"/>
    </row>
    <row r="82" spans="1:14" ht="18" customHeight="1">
      <c r="A82" s="288" t="s">
        <v>40</v>
      </c>
      <c r="B82" s="288"/>
      <c r="C82" s="306"/>
      <c r="D82" s="307"/>
      <c r="E82" s="307"/>
      <c r="F82" s="307"/>
      <c r="G82" s="308"/>
      <c r="H82" s="288" t="s">
        <v>41</v>
      </c>
      <c r="I82" s="288"/>
      <c r="J82" s="306"/>
      <c r="K82" s="307"/>
      <c r="L82" s="307"/>
      <c r="M82" s="307"/>
      <c r="N82" s="308"/>
    </row>
    <row r="83" spans="1:14" ht="18" customHeight="1">
      <c r="A83" s="288"/>
      <c r="B83" s="288"/>
      <c r="C83" s="309"/>
      <c r="D83" s="310"/>
      <c r="E83" s="310"/>
      <c r="F83" s="310"/>
      <c r="G83" s="311"/>
      <c r="H83" s="288"/>
      <c r="I83" s="288"/>
      <c r="J83" s="309"/>
      <c r="K83" s="310"/>
      <c r="L83" s="310"/>
      <c r="M83" s="310"/>
      <c r="N83" s="311"/>
    </row>
    <row r="84" spans="1:14" ht="18" customHeight="1">
      <c r="A84" s="288"/>
      <c r="B84" s="288"/>
      <c r="C84" s="312"/>
      <c r="D84" s="313"/>
      <c r="E84" s="313"/>
      <c r="F84" s="313"/>
      <c r="G84" s="314"/>
      <c r="H84" s="288"/>
      <c r="I84" s="288"/>
      <c r="J84" s="312"/>
      <c r="K84" s="313"/>
      <c r="L84" s="313"/>
      <c r="M84" s="313"/>
      <c r="N84" s="314"/>
    </row>
    <row r="85" spans="1:14" ht="18" customHeight="1">
      <c r="A85" s="288" t="s">
        <v>42</v>
      </c>
      <c r="B85" s="288"/>
      <c r="C85" s="306"/>
      <c r="D85" s="307"/>
      <c r="E85" s="307"/>
      <c r="F85" s="307"/>
      <c r="G85" s="308"/>
      <c r="H85" s="288" t="s">
        <v>42</v>
      </c>
      <c r="I85" s="288"/>
      <c r="J85" s="306"/>
      <c r="K85" s="307"/>
      <c r="L85" s="307"/>
      <c r="M85" s="307"/>
      <c r="N85" s="308"/>
    </row>
    <row r="86" spans="1:14" ht="18" customHeight="1">
      <c r="A86" s="288"/>
      <c r="B86" s="288"/>
      <c r="C86" s="309"/>
      <c r="D86" s="310"/>
      <c r="E86" s="310"/>
      <c r="F86" s="310"/>
      <c r="G86" s="311"/>
      <c r="H86" s="288"/>
      <c r="I86" s="288"/>
      <c r="J86" s="309"/>
      <c r="K86" s="310"/>
      <c r="L86" s="310"/>
      <c r="M86" s="310"/>
      <c r="N86" s="311"/>
    </row>
    <row r="87" spans="1:14" ht="18" customHeight="1">
      <c r="A87" s="288"/>
      <c r="B87" s="288"/>
      <c r="C87" s="312"/>
      <c r="D87" s="313"/>
      <c r="E87" s="313"/>
      <c r="F87" s="313"/>
      <c r="G87" s="314"/>
      <c r="H87" s="288"/>
      <c r="I87" s="288"/>
      <c r="J87" s="312"/>
      <c r="K87" s="313"/>
      <c r="L87" s="313"/>
      <c r="M87" s="313"/>
      <c r="N87" s="314"/>
    </row>
    <row r="89" spans="1:14" ht="15">
      <c r="A89" s="335" t="s">
        <v>74</v>
      </c>
      <c r="B89" s="237"/>
      <c r="C89" s="237"/>
      <c r="D89" s="237"/>
      <c r="E89" s="237"/>
      <c r="F89" s="237"/>
      <c r="G89" s="237"/>
      <c r="H89" s="237"/>
      <c r="I89" s="237"/>
      <c r="J89" s="237"/>
      <c r="K89" s="237"/>
      <c r="L89" s="237"/>
      <c r="M89" s="237"/>
      <c r="N89" s="238"/>
    </row>
    <row r="90" spans="1:14" ht="36" customHeight="1">
      <c r="A90" s="22" t="s">
        <v>43</v>
      </c>
      <c r="B90" s="336" t="s">
        <v>44</v>
      </c>
      <c r="C90" s="336"/>
      <c r="D90" s="336"/>
      <c r="E90" s="336"/>
      <c r="F90" s="336"/>
      <c r="G90" s="336" t="s">
        <v>45</v>
      </c>
      <c r="H90" s="336"/>
      <c r="I90" s="337" t="s">
        <v>46</v>
      </c>
      <c r="J90" s="337"/>
      <c r="K90" s="337" t="s">
        <v>47</v>
      </c>
      <c r="L90" s="337"/>
      <c r="M90" s="338" t="s">
        <v>48</v>
      </c>
      <c r="N90" s="338"/>
    </row>
    <row r="91" spans="1:14" ht="15">
      <c r="A91" s="23"/>
      <c r="B91" s="324" t="s">
        <v>189</v>
      </c>
      <c r="C91" s="325"/>
      <c r="D91" s="325"/>
      <c r="E91" s="325"/>
      <c r="F91" s="326"/>
      <c r="G91" s="327">
        <v>0.5</v>
      </c>
      <c r="H91" s="328"/>
      <c r="I91" s="329"/>
      <c r="J91" s="330"/>
      <c r="K91" s="331"/>
      <c r="L91" s="332"/>
      <c r="M91" s="333"/>
      <c r="N91" s="334"/>
    </row>
    <row r="92" spans="1:14" ht="15">
      <c r="A92" s="52"/>
      <c r="B92" s="339" t="s">
        <v>190</v>
      </c>
      <c r="C92" s="340"/>
      <c r="D92" s="340"/>
      <c r="E92" s="340"/>
      <c r="F92" s="341"/>
      <c r="G92" s="342">
        <v>0.33</v>
      </c>
      <c r="H92" s="328"/>
      <c r="I92" s="329"/>
      <c r="J92" s="330"/>
      <c r="K92" s="331"/>
      <c r="L92" s="332"/>
      <c r="M92" s="333"/>
      <c r="N92" s="334"/>
    </row>
    <row r="93" spans="1:14" ht="15">
      <c r="A93" s="52"/>
      <c r="B93" s="339"/>
      <c r="C93" s="340"/>
      <c r="D93" s="340"/>
      <c r="E93" s="340"/>
      <c r="F93" s="341"/>
      <c r="G93" s="327"/>
      <c r="H93" s="328"/>
      <c r="I93" s="329"/>
      <c r="J93" s="330"/>
      <c r="K93" s="331"/>
      <c r="L93" s="332"/>
      <c r="M93" s="333"/>
      <c r="N93" s="334"/>
    </row>
    <row r="94" spans="1:14" ht="15">
      <c r="A94" s="23"/>
      <c r="B94" s="324"/>
      <c r="C94" s="325"/>
      <c r="D94" s="325"/>
      <c r="E94" s="325"/>
      <c r="F94" s="326"/>
      <c r="G94" s="327"/>
      <c r="H94" s="328"/>
      <c r="I94" s="329"/>
      <c r="J94" s="330"/>
      <c r="K94" s="331"/>
      <c r="L94" s="332"/>
      <c r="M94" s="333"/>
      <c r="N94" s="334"/>
    </row>
    <row r="95" spans="1:14" ht="15">
      <c r="A95" s="25"/>
      <c r="B95" s="343"/>
      <c r="C95" s="344"/>
      <c r="D95" s="344"/>
      <c r="E95" s="344"/>
      <c r="F95" s="345"/>
      <c r="G95" s="346"/>
      <c r="H95" s="347"/>
      <c r="I95" s="329"/>
      <c r="J95" s="330"/>
      <c r="K95" s="331"/>
      <c r="L95" s="332"/>
      <c r="M95" s="333"/>
      <c r="N95" s="334"/>
    </row>
    <row r="96" spans="1:14" ht="15">
      <c r="A96" s="25"/>
      <c r="B96" s="343"/>
      <c r="C96" s="344"/>
      <c r="D96" s="344"/>
      <c r="E96" s="344"/>
      <c r="F96" s="345"/>
      <c r="G96" s="346"/>
      <c r="H96" s="347"/>
      <c r="I96" s="329"/>
      <c r="J96" s="330"/>
      <c r="K96" s="331"/>
      <c r="L96" s="332"/>
      <c r="M96" s="333"/>
      <c r="N96" s="334"/>
    </row>
    <row r="97" spans="1:14" ht="15">
      <c r="A97" s="25"/>
      <c r="B97" s="343"/>
      <c r="C97" s="344"/>
      <c r="D97" s="344"/>
      <c r="E97" s="344"/>
      <c r="F97" s="345"/>
      <c r="G97" s="346"/>
      <c r="H97" s="347"/>
      <c r="I97" s="329"/>
      <c r="J97" s="330"/>
      <c r="K97" s="331"/>
      <c r="L97" s="332"/>
      <c r="M97" s="333"/>
      <c r="N97" s="334"/>
    </row>
    <row r="98" spans="1:14" ht="15">
      <c r="A98" s="25"/>
      <c r="B98" s="343"/>
      <c r="C98" s="344"/>
      <c r="D98" s="344"/>
      <c r="E98" s="344"/>
      <c r="F98" s="345"/>
      <c r="G98" s="346"/>
      <c r="H98" s="347"/>
      <c r="I98" s="329"/>
      <c r="J98" s="330"/>
      <c r="K98" s="331"/>
      <c r="L98" s="332"/>
      <c r="M98" s="333"/>
      <c r="N98" s="334"/>
    </row>
    <row r="99" spans="1:14" ht="15">
      <c r="A99" s="25"/>
      <c r="B99" s="343"/>
      <c r="C99" s="344"/>
      <c r="D99" s="344"/>
      <c r="E99" s="344"/>
      <c r="F99" s="345"/>
      <c r="G99" s="346"/>
      <c r="H99" s="347"/>
      <c r="I99" s="329"/>
      <c r="J99" s="330"/>
      <c r="K99" s="331"/>
      <c r="L99" s="332"/>
      <c r="M99" s="333"/>
      <c r="N99" s="334"/>
    </row>
    <row r="100" spans="1:14" ht="15">
      <c r="A100" s="25"/>
      <c r="B100" s="343"/>
      <c r="C100" s="344"/>
      <c r="D100" s="344"/>
      <c r="E100" s="344"/>
      <c r="F100" s="345"/>
      <c r="G100" s="346"/>
      <c r="H100" s="347"/>
      <c r="I100" s="329"/>
      <c r="J100" s="330"/>
      <c r="K100" s="331"/>
      <c r="L100" s="332"/>
      <c r="M100" s="333"/>
      <c r="N100" s="334"/>
    </row>
    <row r="101" spans="1:14" ht="15">
      <c r="A101" s="25"/>
      <c r="B101" s="343"/>
      <c r="C101" s="344"/>
      <c r="D101" s="344"/>
      <c r="E101" s="344"/>
      <c r="F101" s="345"/>
      <c r="G101" s="346"/>
      <c r="H101" s="347"/>
      <c r="I101" s="329"/>
      <c r="J101" s="330"/>
      <c r="K101" s="331"/>
      <c r="L101" s="332"/>
      <c r="M101" s="333"/>
      <c r="N101" s="334"/>
    </row>
    <row r="102" spans="1:14" ht="15">
      <c r="A102" s="26"/>
      <c r="B102" s="361"/>
      <c r="C102" s="362"/>
      <c r="D102" s="362"/>
      <c r="E102" s="362"/>
      <c r="F102" s="363"/>
      <c r="G102" s="364"/>
      <c r="H102" s="365"/>
      <c r="I102" s="366"/>
      <c r="J102" s="367"/>
      <c r="K102" s="368"/>
      <c r="L102" s="369"/>
      <c r="M102" s="370"/>
      <c r="N102" s="371"/>
    </row>
    <row r="103" spans="1:14" ht="15">
      <c r="A103" s="27">
        <f>COUNTA(B91:F102)</f>
        <v>2</v>
      </c>
      <c r="B103" s="372" t="s">
        <v>51</v>
      </c>
      <c r="C103" s="372"/>
      <c r="D103" s="372"/>
      <c r="E103" s="372"/>
      <c r="F103" s="372"/>
      <c r="G103" s="372"/>
      <c r="H103" s="372"/>
      <c r="I103" s="372"/>
      <c r="J103" s="372"/>
      <c r="K103" s="372"/>
      <c r="L103" s="373"/>
      <c r="M103" s="374"/>
      <c r="N103" s="374"/>
    </row>
    <row r="105" spans="1:14" ht="15">
      <c r="A105" s="304" t="s">
        <v>52</v>
      </c>
      <c r="B105" s="304"/>
      <c r="C105" s="304"/>
      <c r="D105" s="304"/>
      <c r="E105" s="304"/>
      <c r="F105" s="304"/>
      <c r="G105" s="304"/>
      <c r="H105" s="304"/>
      <c r="I105" s="304"/>
      <c r="J105" s="304"/>
      <c r="K105" s="304"/>
      <c r="L105" s="304"/>
      <c r="M105" s="304"/>
      <c r="N105" s="304"/>
    </row>
    <row r="106" spans="1:14" ht="15">
      <c r="A106" s="348" t="s">
        <v>53</v>
      </c>
      <c r="B106" s="348"/>
      <c r="C106" s="348"/>
      <c r="D106" s="348"/>
      <c r="E106" s="349" t="s">
        <v>54</v>
      </c>
      <c r="F106" s="350"/>
      <c r="G106" s="350"/>
      <c r="H106" s="350"/>
      <c r="I106" s="350"/>
      <c r="J106" s="350"/>
      <c r="K106" s="350"/>
      <c r="L106" s="350"/>
      <c r="M106" s="351" t="s">
        <v>55</v>
      </c>
      <c r="N106" s="352"/>
    </row>
    <row r="107" spans="1:14" ht="15">
      <c r="A107" s="353"/>
      <c r="B107" s="354"/>
      <c r="C107" s="354"/>
      <c r="D107" s="355"/>
      <c r="E107" s="353"/>
      <c r="F107" s="354"/>
      <c r="G107" s="354"/>
      <c r="H107" s="354"/>
      <c r="I107" s="354"/>
      <c r="J107" s="354"/>
      <c r="K107" s="354"/>
      <c r="L107" s="355"/>
      <c r="M107" s="357"/>
      <c r="N107" s="358"/>
    </row>
    <row r="108" spans="1:14" ht="15">
      <c r="A108" s="356"/>
      <c r="B108" s="344"/>
      <c r="C108" s="344"/>
      <c r="D108" s="345"/>
      <c r="E108" s="356"/>
      <c r="F108" s="344"/>
      <c r="G108" s="344"/>
      <c r="H108" s="344"/>
      <c r="I108" s="344"/>
      <c r="J108" s="344"/>
      <c r="K108" s="344"/>
      <c r="L108" s="345"/>
      <c r="M108" s="359"/>
      <c r="N108" s="360"/>
    </row>
    <row r="109" spans="1:14" ht="15">
      <c r="A109" s="356"/>
      <c r="B109" s="344"/>
      <c r="C109" s="344"/>
      <c r="D109" s="345"/>
      <c r="E109" s="356"/>
      <c r="F109" s="344"/>
      <c r="G109" s="344"/>
      <c r="H109" s="344"/>
      <c r="I109" s="344"/>
      <c r="J109" s="344"/>
      <c r="K109" s="344"/>
      <c r="L109" s="345"/>
      <c r="M109" s="359"/>
      <c r="N109" s="360"/>
    </row>
    <row r="110" spans="1:14" ht="15">
      <c r="A110" s="356"/>
      <c r="B110" s="344"/>
      <c r="C110" s="344"/>
      <c r="D110" s="345"/>
      <c r="E110" s="356"/>
      <c r="F110" s="344"/>
      <c r="G110" s="344"/>
      <c r="H110" s="344"/>
      <c r="I110" s="344"/>
      <c r="J110" s="344"/>
      <c r="K110" s="344"/>
      <c r="L110" s="345"/>
      <c r="M110" s="359"/>
      <c r="N110" s="360"/>
    </row>
    <row r="111" spans="1:14" ht="15">
      <c r="A111" s="356"/>
      <c r="B111" s="344"/>
      <c r="C111" s="344"/>
      <c r="D111" s="345"/>
      <c r="E111" s="356"/>
      <c r="F111" s="344"/>
      <c r="G111" s="344"/>
      <c r="H111" s="344"/>
      <c r="I111" s="344"/>
      <c r="J111" s="344"/>
      <c r="K111" s="344"/>
      <c r="L111" s="345"/>
      <c r="M111" s="359"/>
      <c r="N111" s="360"/>
    </row>
    <row r="112" spans="1:14" ht="15">
      <c r="A112" s="356"/>
      <c r="B112" s="344"/>
      <c r="C112" s="344"/>
      <c r="D112" s="345"/>
      <c r="E112" s="356"/>
      <c r="F112" s="344"/>
      <c r="G112" s="344"/>
      <c r="H112" s="344"/>
      <c r="I112" s="344"/>
      <c r="J112" s="344"/>
      <c r="K112" s="344"/>
      <c r="L112" s="345"/>
      <c r="M112" s="359"/>
      <c r="N112" s="360"/>
    </row>
    <row r="113" spans="1:14" ht="15">
      <c r="A113" s="356"/>
      <c r="B113" s="344"/>
      <c r="C113" s="344"/>
      <c r="D113" s="345"/>
      <c r="E113" s="356"/>
      <c r="F113" s="344"/>
      <c r="G113" s="344"/>
      <c r="H113" s="344"/>
      <c r="I113" s="344"/>
      <c r="J113" s="344"/>
      <c r="K113" s="344"/>
      <c r="L113" s="345"/>
      <c r="M113" s="359"/>
      <c r="N113" s="360"/>
    </row>
    <row r="114" spans="1:14" ht="15">
      <c r="A114" s="356"/>
      <c r="B114" s="344"/>
      <c r="C114" s="344"/>
      <c r="D114" s="345"/>
      <c r="E114" s="356"/>
      <c r="F114" s="344"/>
      <c r="G114" s="344"/>
      <c r="H114" s="344"/>
      <c r="I114" s="344"/>
      <c r="J114" s="344"/>
      <c r="K114" s="344"/>
      <c r="L114" s="345"/>
      <c r="M114" s="359"/>
      <c r="N114" s="360"/>
    </row>
    <row r="115" spans="1:14" ht="15">
      <c r="A115" s="356"/>
      <c r="B115" s="344"/>
      <c r="C115" s="344"/>
      <c r="D115" s="345"/>
      <c r="E115" s="356"/>
      <c r="F115" s="344"/>
      <c r="G115" s="344"/>
      <c r="H115" s="344"/>
      <c r="I115" s="344"/>
      <c r="J115" s="344"/>
      <c r="K115" s="344"/>
      <c r="L115" s="345"/>
      <c r="M115" s="359"/>
      <c r="N115" s="360"/>
    </row>
    <row r="116" spans="1:14" ht="15">
      <c r="A116" s="356"/>
      <c r="B116" s="344"/>
      <c r="C116" s="344"/>
      <c r="D116" s="345"/>
      <c r="E116" s="356"/>
      <c r="F116" s="344"/>
      <c r="G116" s="344"/>
      <c r="H116" s="344"/>
      <c r="I116" s="344"/>
      <c r="J116" s="344"/>
      <c r="K116" s="344"/>
      <c r="L116" s="345"/>
      <c r="M116" s="359"/>
      <c r="N116" s="360"/>
    </row>
    <row r="117" spans="1:14" ht="15">
      <c r="A117" s="356"/>
      <c r="B117" s="344"/>
      <c r="C117" s="344"/>
      <c r="D117" s="345"/>
      <c r="E117" s="356"/>
      <c r="F117" s="344"/>
      <c r="G117" s="344"/>
      <c r="H117" s="344"/>
      <c r="I117" s="344"/>
      <c r="J117" s="344"/>
      <c r="K117" s="344"/>
      <c r="L117" s="345"/>
      <c r="M117" s="359"/>
      <c r="N117" s="360"/>
    </row>
    <row r="118" spans="1:14" ht="15">
      <c r="A118" s="356"/>
      <c r="B118" s="344"/>
      <c r="C118" s="344"/>
      <c r="D118" s="345"/>
      <c r="E118" s="356"/>
      <c r="F118" s="344"/>
      <c r="G118" s="344"/>
      <c r="H118" s="344"/>
      <c r="I118" s="344"/>
      <c r="J118" s="344"/>
      <c r="K118" s="344"/>
      <c r="L118" s="345"/>
      <c r="M118" s="359"/>
      <c r="N118" s="360"/>
    </row>
    <row r="119" spans="1:14" ht="15">
      <c r="A119" s="356"/>
      <c r="B119" s="344"/>
      <c r="C119" s="344"/>
      <c r="D119" s="345"/>
      <c r="E119" s="356"/>
      <c r="F119" s="344"/>
      <c r="G119" s="344"/>
      <c r="H119" s="344"/>
      <c r="I119" s="344"/>
      <c r="J119" s="344"/>
      <c r="K119" s="344"/>
      <c r="L119" s="345"/>
      <c r="M119" s="359"/>
      <c r="N119" s="360"/>
    </row>
    <row r="120" spans="1:14" ht="15">
      <c r="A120" s="378"/>
      <c r="B120" s="362"/>
      <c r="C120" s="362"/>
      <c r="D120" s="363"/>
      <c r="E120" s="378"/>
      <c r="F120" s="362"/>
      <c r="G120" s="362"/>
      <c r="H120" s="362"/>
      <c r="I120" s="362"/>
      <c r="J120" s="362"/>
      <c r="K120" s="362"/>
      <c r="L120" s="363"/>
      <c r="M120" s="379"/>
      <c r="N120" s="380"/>
    </row>
    <row r="121" spans="1:14" ht="15">
      <c r="A121" s="374" t="s">
        <v>56</v>
      </c>
      <c r="B121" s="374"/>
      <c r="C121" s="374"/>
      <c r="D121" s="374"/>
      <c r="E121" s="374"/>
      <c r="F121" s="374"/>
      <c r="G121" s="374"/>
      <c r="H121" s="374"/>
      <c r="I121" s="374"/>
      <c r="J121" s="374"/>
      <c r="K121" s="374"/>
      <c r="L121" s="374"/>
      <c r="M121" s="375"/>
      <c r="N121" s="375"/>
    </row>
    <row r="122" spans="1:14" ht="22.5" customHeight="1">
      <c r="A122" s="376" t="s">
        <v>57</v>
      </c>
      <c r="B122" s="376"/>
      <c r="C122" s="376"/>
      <c r="D122" s="376"/>
      <c r="E122" s="376"/>
      <c r="F122" s="376"/>
      <c r="G122" s="376"/>
      <c r="H122" s="376"/>
      <c r="I122" s="376"/>
      <c r="J122" s="376"/>
      <c r="K122" s="376"/>
      <c r="L122" s="376"/>
      <c r="M122" s="377"/>
      <c r="N122" s="377"/>
    </row>
    <row r="65528" spans="251:255" ht="15">
      <c r="IQ65528" s="28" t="s">
        <v>58</v>
      </c>
      <c r="IR65528" s="28" t="s">
        <v>59</v>
      </c>
      <c r="IS65528" s="28" t="s">
        <v>60</v>
      </c>
      <c r="IT65528" s="28" t="s">
        <v>61</v>
      </c>
      <c r="IU65528" s="28" t="s">
        <v>62</v>
      </c>
    </row>
    <row r="65529" spans="251:255" ht="15">
      <c r="IQ65529" s="28" t="e">
        <f>#REF!&amp;$C$6</f>
        <v>#REF!</v>
      </c>
      <c r="IR65529" s="28">
        <f>$A$14</f>
        <v>0</v>
      </c>
      <c r="IS65529" s="28" t="e">
        <f>#REF!&amp;" - "&amp;$B$21&amp;" - "&amp;$B$20&amp;" - "&amp;$B$23&amp;" - "&amp;#REF!&amp;" - "&amp;$I$20&amp;" - "&amp;$B$22&amp;" - "&amp;$I$23</f>
        <v>#REF!</v>
      </c>
      <c r="IT65529" s="28" t="e">
        <f>$A$27&amp;": "&amp;$I$27&amp;" - "&amp;#REF!&amp;": "&amp;#REF!&amp;" - "&amp;$A$33&amp;": "&amp;$I$33&amp;" - "&amp;$A$34&amp;": "&amp;$I$34&amp;" - "&amp;#REF!&amp;": "&amp;#REF!&amp;" - "&amp;$A$36&amp;": "&amp;$I$36&amp;" - "&amp;$A$37&amp;": "&amp;$I$37&amp;" - "&amp;$A$38&amp;": "&amp;$I$38&amp;" - "&amp;#REF!&amp;": "&amp;#REF!&amp;" - "&amp;$A$41&amp;": "&amp;$I$41&amp;" - "&amp;$A$42&amp;": "&amp;$I$42&amp;" - "&amp;$A$43&amp;": "&amp;$I$43&amp;" - "&amp;$A$46&amp;": "&amp;$I$46</f>
        <v>#REF!</v>
      </c>
      <c r="IU65529" s="28">
        <f>$A$103</f>
        <v>2</v>
      </c>
    </row>
  </sheetData>
  <sheetProtection formatCells="0" formatColumns="0" formatRows="0"/>
  <mergeCells count="261">
    <mergeCell ref="A35:H35"/>
    <mergeCell ref="I30:J30"/>
    <mergeCell ref="K30:L30"/>
    <mergeCell ref="M30:N30"/>
    <mergeCell ref="A31:H31"/>
    <mergeCell ref="I31:J31"/>
    <mergeCell ref="K31:L31"/>
    <mergeCell ref="M31:N31"/>
    <mergeCell ref="A32:H32"/>
    <mergeCell ref="I32:J32"/>
    <mergeCell ref="K32:L32"/>
    <mergeCell ref="M32:N32"/>
    <mergeCell ref="A34:H34"/>
    <mergeCell ref="I34:J34"/>
    <mergeCell ref="K34:L34"/>
    <mergeCell ref="M34:N34"/>
    <mergeCell ref="I35:J35"/>
    <mergeCell ref="K35:L35"/>
    <mergeCell ref="M35:N35"/>
    <mergeCell ref="A121:L121"/>
    <mergeCell ref="M121:N121"/>
    <mergeCell ref="A122:L122"/>
    <mergeCell ref="M122:N122"/>
    <mergeCell ref="I21:N21"/>
    <mergeCell ref="A117:D118"/>
    <mergeCell ref="E117:L118"/>
    <mergeCell ref="M117:N118"/>
    <mergeCell ref="A119:D120"/>
    <mergeCell ref="E119:L120"/>
    <mergeCell ref="M119:N120"/>
    <mergeCell ref="A113:D114"/>
    <mergeCell ref="E113:L114"/>
    <mergeCell ref="M113:N114"/>
    <mergeCell ref="A115:D116"/>
    <mergeCell ref="E115:L116"/>
    <mergeCell ref="M115:N116"/>
    <mergeCell ref="A109:D110"/>
    <mergeCell ref="E109:L110"/>
    <mergeCell ref="M109:N110"/>
    <mergeCell ref="A111:D112"/>
    <mergeCell ref="E111:L112"/>
    <mergeCell ref="M111:N112"/>
    <mergeCell ref="A105:N105"/>
    <mergeCell ref="A106:D106"/>
    <mergeCell ref="E106:L106"/>
    <mergeCell ref="M106:N106"/>
    <mergeCell ref="A107:D108"/>
    <mergeCell ref="E107:L108"/>
    <mergeCell ref="M107:N108"/>
    <mergeCell ref="B102:F102"/>
    <mergeCell ref="G102:H102"/>
    <mergeCell ref="I102:J102"/>
    <mergeCell ref="K102:L102"/>
    <mergeCell ref="M102:N102"/>
    <mergeCell ref="B103:L103"/>
    <mergeCell ref="M103:N103"/>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2:F92"/>
    <mergeCell ref="G92:H92"/>
    <mergeCell ref="I92:J92"/>
    <mergeCell ref="K92:L92"/>
    <mergeCell ref="M92:N92"/>
    <mergeCell ref="B93:F93"/>
    <mergeCell ref="G93:H93"/>
    <mergeCell ref="I93:J93"/>
    <mergeCell ref="K93:L93"/>
    <mergeCell ref="M93:N93"/>
    <mergeCell ref="B91:F91"/>
    <mergeCell ref="G91:H91"/>
    <mergeCell ref="I91:J91"/>
    <mergeCell ref="K91:L91"/>
    <mergeCell ref="M91:N91"/>
    <mergeCell ref="A85:B87"/>
    <mergeCell ref="C85:G87"/>
    <mergeCell ref="H85:I87"/>
    <mergeCell ref="J85:N87"/>
    <mergeCell ref="A89:N89"/>
    <mergeCell ref="B90:F90"/>
    <mergeCell ref="G90:H90"/>
    <mergeCell ref="I90:J90"/>
    <mergeCell ref="K90:L90"/>
    <mergeCell ref="M90:N90"/>
    <mergeCell ref="A81:G81"/>
    <mergeCell ref="H81:N81"/>
    <mergeCell ref="A82:B84"/>
    <mergeCell ref="C82:G84"/>
    <mergeCell ref="H82:I84"/>
    <mergeCell ref="J82:N84"/>
    <mergeCell ref="A75:B77"/>
    <mergeCell ref="C75:G77"/>
    <mergeCell ref="H75:I77"/>
    <mergeCell ref="J75:N77"/>
    <mergeCell ref="A78:B80"/>
    <mergeCell ref="C78:G80"/>
    <mergeCell ref="H78:I80"/>
    <mergeCell ref="J78:N80"/>
    <mergeCell ref="A72:E72"/>
    <mergeCell ref="F72:G72"/>
    <mergeCell ref="H72:L72"/>
    <mergeCell ref="M72:N72"/>
    <mergeCell ref="A74:G74"/>
    <mergeCell ref="H74:N74"/>
    <mergeCell ref="A70:D70"/>
    <mergeCell ref="E70:G70"/>
    <mergeCell ref="H70:K70"/>
    <mergeCell ref="L70:N70"/>
    <mergeCell ref="A71:E71"/>
    <mergeCell ref="F71:G71"/>
    <mergeCell ref="H71:L71"/>
    <mergeCell ref="M71:N71"/>
    <mergeCell ref="A68:E68"/>
    <mergeCell ref="F68:G68"/>
    <mergeCell ref="H68:L68"/>
    <mergeCell ref="M68:N68"/>
    <mergeCell ref="A69:E69"/>
    <mergeCell ref="F69:G69"/>
    <mergeCell ref="H69:L69"/>
    <mergeCell ref="M69:N69"/>
    <mergeCell ref="A62:B63"/>
    <mergeCell ref="A64:B65"/>
    <mergeCell ref="A67:D67"/>
    <mergeCell ref="E67:G67"/>
    <mergeCell ref="H67:K67"/>
    <mergeCell ref="L67:N67"/>
    <mergeCell ref="A50:B51"/>
    <mergeCell ref="A52:B53"/>
    <mergeCell ref="A54:B55"/>
    <mergeCell ref="A56:B57"/>
    <mergeCell ref="A58:B59"/>
    <mergeCell ref="A60:B61"/>
    <mergeCell ref="A46:H46"/>
    <mergeCell ref="I46:J46"/>
    <mergeCell ref="K46:L46"/>
    <mergeCell ref="M46:N46"/>
    <mergeCell ref="A48:N48"/>
    <mergeCell ref="A49:B49"/>
    <mergeCell ref="A44:H44"/>
    <mergeCell ref="I44:J44"/>
    <mergeCell ref="K44:L44"/>
    <mergeCell ref="M44:N44"/>
    <mergeCell ref="A45:H45"/>
    <mergeCell ref="I45:J45"/>
    <mergeCell ref="K45:L45"/>
    <mergeCell ref="M45:N45"/>
    <mergeCell ref="A42:H42"/>
    <mergeCell ref="I42:J42"/>
    <mergeCell ref="K42:L42"/>
    <mergeCell ref="M42:N42"/>
    <mergeCell ref="A43:H43"/>
    <mergeCell ref="I43:J43"/>
    <mergeCell ref="K43:L43"/>
    <mergeCell ref="M43:N43"/>
    <mergeCell ref="A40:H40"/>
    <mergeCell ref="I40:J40"/>
    <mergeCell ref="K40:L40"/>
    <mergeCell ref="M40:N40"/>
    <mergeCell ref="A41:H41"/>
    <mergeCell ref="I41:J41"/>
    <mergeCell ref="K41:L41"/>
    <mergeCell ref="M41:N41"/>
    <mergeCell ref="A38:H38"/>
    <mergeCell ref="I38:J38"/>
    <mergeCell ref="K38:L38"/>
    <mergeCell ref="M38:N38"/>
    <mergeCell ref="A39:H39"/>
    <mergeCell ref="I39:J39"/>
    <mergeCell ref="K39:L39"/>
    <mergeCell ref="M39:N39"/>
    <mergeCell ref="A36:H36"/>
    <mergeCell ref="I36:J36"/>
    <mergeCell ref="K36:L36"/>
    <mergeCell ref="M36:N36"/>
    <mergeCell ref="A37:H37"/>
    <mergeCell ref="I37:J37"/>
    <mergeCell ref="K37:L37"/>
    <mergeCell ref="M37:N37"/>
    <mergeCell ref="A28:H28"/>
    <mergeCell ref="I28:J28"/>
    <mergeCell ref="K28:L28"/>
    <mergeCell ref="M28:N28"/>
    <mergeCell ref="A33:H33"/>
    <mergeCell ref="I33:J33"/>
    <mergeCell ref="K33:L33"/>
    <mergeCell ref="M33:N33"/>
    <mergeCell ref="A29:H29"/>
    <mergeCell ref="I29:J29"/>
    <mergeCell ref="K29:L29"/>
    <mergeCell ref="M29:N29"/>
    <mergeCell ref="A30:H30"/>
    <mergeCell ref="A27:H27"/>
    <mergeCell ref="I27:J27"/>
    <mergeCell ref="K27:L27"/>
    <mergeCell ref="M27:N27"/>
    <mergeCell ref="B23:G23"/>
    <mergeCell ref="I23:N23"/>
    <mergeCell ref="A25:N25"/>
    <mergeCell ref="A26:H26"/>
    <mergeCell ref="I26:J26"/>
    <mergeCell ref="K26:L26"/>
    <mergeCell ref="M26:N26"/>
    <mergeCell ref="B21:G21"/>
    <mergeCell ref="I20:N20"/>
    <mergeCell ref="B22:G22"/>
    <mergeCell ref="I22:N22"/>
    <mergeCell ref="A5:B5"/>
    <mergeCell ref="C5:N5"/>
    <mergeCell ref="A6:B6"/>
    <mergeCell ref="C6:N6"/>
    <mergeCell ref="C7:N18"/>
    <mergeCell ref="A8:B12"/>
    <mergeCell ref="A13:B13"/>
    <mergeCell ref="A14:B15"/>
    <mergeCell ref="A16:B17"/>
    <mergeCell ref="A1:N1"/>
    <mergeCell ref="A2:D2"/>
    <mergeCell ref="E2:H2"/>
    <mergeCell ref="I2:N2"/>
    <mergeCell ref="A3:D4"/>
    <mergeCell ref="E3:H4"/>
    <mergeCell ref="I3:N4"/>
    <mergeCell ref="A19:N19"/>
    <mergeCell ref="B20:G20"/>
  </mergeCells>
  <conditionalFormatting sqref="C64:N64 C62:N62 C54:N54 C56:N56 C58:N58 C60:N60 C50:N50 C52:N52">
    <cfRule type="cellIs" priority="1" dxfId="5" operator="equal" stopIfTrue="1">
      <formula>"x"</formula>
    </cfRule>
  </conditionalFormatting>
  <conditionalFormatting sqref="C63:N63 C65:N65 C53:N53 C55:N55 C57:N57 C59:N59 C61:N61 D51:N51">
    <cfRule type="cellIs" priority="2" dxfId="4" operator="equal" stopIfTrue="1">
      <formula>"x"</formula>
    </cfRule>
  </conditionalFormatting>
  <dataValidations count="11">
    <dataValidation promptTitle="Cronoprogramma" prompt="Segnare con x i mesi interessati" errorTitle="Cronoprogramma" error="Attenzione: è possibile inserire solo il carattere X nel mese di riferimento." sqref="WVK983089:WVV983104 IY50:JJ65 SU50:TF65 ACQ50:ADB65 AMM50:AMX65 AWI50:AWT65 BGE50:BGP65 BQA50:BQL65 BZW50:CAH65 CJS50:CKD65 CTO50:CTZ65 DDK50:DDV65 DNG50:DNR65 DXC50:DXN65 EGY50:EHJ65 EQU50:ERF65 FAQ50:FBB65 FKM50:FKX65 FUI50:FUT65 GEE50:GEP65 GOA50:GOL65 GXW50:GYH65 HHS50:HID65 HRO50:HRZ65 IBK50:IBV65 ILG50:ILR65 IVC50:IVN65 JEY50:JFJ65 JOU50:JPF65 JYQ50:JZB65 KIM50:KIX65 KSI50:KST65 LCE50:LCP65 LMA50:LML65 LVW50:LWH65 MFS50:MGD65 MPO50:MPZ65 MZK50:MZV65 NJG50:NJR65 NTC50:NTN65 OCY50:ODJ65 OMU50:ONF65 OWQ50:OXB65 PGM50:PGX65 PQI50:PQT65 QAE50:QAP65 QKA50:QKL65 QTW50:QUH65 RDS50:RED65 RNO50:RNZ65 RXK50:RXV65 SHG50:SHR65 SRC50:SRN65 TAY50:TBJ65 TKU50:TLF65 TUQ50:TVB65 UEM50:UEX65 UOI50:UOT65 UYE50:UYP65 VIA50:VIL65 VRW50:VSH65 WBS50:WCD65 WLO50:WLZ65 WVK50:WVV65 C65585:N65600 IY65585:JJ65600 SU65585:TF65600 ACQ65585:ADB65600 AMM65585:AMX65600 AWI65585:AWT65600 BGE65585:BGP65600 BQA65585:BQL65600 BZW65585:CAH65600 CJS65585:CKD65600 CTO65585:CTZ65600 DDK65585:DDV65600 DNG65585:DNR65600 DXC65585:DXN65600 EGY65585:EHJ65600 EQU65585:ERF65600 FAQ65585:FBB65600 FKM65585:FKX65600 FUI65585:FUT65600 GEE65585:GEP65600 GOA65585:GOL65600 GXW65585:GYH65600 HHS65585:HID65600 HRO65585:HRZ65600 IBK65585:IBV65600 ILG65585:ILR65600 IVC65585:IVN65600 JEY65585:JFJ65600 JOU65585:JPF65600 JYQ65585:JZB65600 KIM65585:KIX65600 KSI65585:KST65600 LCE65585:LCP65600 LMA65585:LML65600 LVW65585:LWH65600 MFS65585:MGD65600"/>
    <dataValidation promptTitle="Cronoprogramma" prompt="Segnare con x i mesi interessati" errorTitle="Cronoprogramma" error="Attenzione: è possibile inserire solo il carattere X nel mese di riferimento." sqref="MPO65585:MPZ65600 MZK65585:MZV65600 NJG65585:NJR65600 NTC65585:NTN65600 OCY65585:ODJ65600 OMU65585:ONF65600 OWQ65585:OXB65600 PGM65585:PGX65600 PQI65585:PQT65600 QAE65585:QAP65600 QKA65585:QKL65600 QTW65585:QUH65600 RDS65585:RED65600 RNO65585:RNZ65600 RXK65585:RXV65600 SHG65585:SHR65600 SRC65585:SRN65600 TAY65585:TBJ65600 TKU65585:TLF65600 TUQ65585:TVB65600 UEM65585:UEX65600 UOI65585:UOT65600 UYE65585:UYP65600 VIA65585:VIL65600 VRW65585:VSH65600 WBS65585:WCD65600 WLO65585:WLZ65600 WVK65585:WVV65600 C131121:N131136 IY131121:JJ131136 SU131121:TF131136 ACQ131121:ADB131136 AMM131121:AMX131136 AWI131121:AWT131136 BGE131121:BGP131136 BQA131121:BQL131136 BZW131121:CAH131136 CJS131121:CKD131136 CTO131121:CTZ131136 DDK131121:DDV131136 DNG131121:DNR131136 DXC131121:DXN131136 EGY131121:EHJ131136 EQU131121:ERF131136 FAQ131121:FBB131136 FKM131121:FKX131136 FUI131121:FUT131136 GEE131121:GEP131136 GOA131121:GOL131136 GXW131121:GYH131136 HHS131121:HID131136 HRO131121:HRZ131136 IBK131121:IBV131136 ILG131121:ILR131136 IVC131121:IVN131136 JEY131121:JFJ131136 JOU131121:JPF131136 JYQ131121:JZB131136 KIM131121:KIX131136 KSI131121:KST131136 LCE131121:LCP131136 LMA131121:LML131136 LVW131121:LWH131136 MFS131121:MGD131136 MPO131121:MPZ131136 MZK131121:MZV131136 NJG131121:NJR131136 NTC131121:NTN131136 OCY131121:ODJ131136 OMU131121:ONF131136 OWQ131121:OXB131136 PGM131121:PGX131136 PQI131121:PQT131136 QAE131121:QAP131136 QKA131121:QKL131136 QTW131121:QUH131136 RDS131121:RED131136 RNO131121:RNZ131136 RXK131121:RXV131136 SHG131121:SHR131136 SRC131121:SRN131136 TAY131121:TBJ131136 TKU131121:TLF131136 TUQ131121:TVB131136 UEM131121:UEX131136 UOI131121:UOT131136 UYE131121:UYP131136 VIA131121:VIL131136 VRW131121:VSH131136 WBS131121:WCD131136 WLO131121:WLZ131136 WVK131121:WVV131136 C196657:N196672 IY196657:JJ196672 SU196657:TF196672 ACQ196657:ADB196672 AMM196657:AMX196672 AWI196657:AWT196672 BGE196657:BGP196672 BQA196657:BQL196672"/>
    <dataValidation promptTitle="Cronoprogramma" prompt="Segnare con x i mesi interessati" errorTitle="Cronoprogramma" error="Attenzione: è possibile inserire solo il carattere X nel mese di riferimento." sqref="BZW196657:CAH196672 CJS196657:CKD196672 CTO196657:CTZ196672 DDK196657:DDV196672 DNG196657:DNR196672 DXC196657:DXN196672 EGY196657:EHJ196672 EQU196657:ERF196672 FAQ196657:FBB196672 FKM196657:FKX196672 FUI196657:FUT196672 GEE196657:GEP196672 GOA196657:GOL196672 GXW196657:GYH196672 HHS196657:HID196672 HRO196657:HRZ196672 IBK196657:IBV196672 ILG196657:ILR196672 IVC196657:IVN196672 JEY196657:JFJ196672 JOU196657:JPF196672 JYQ196657:JZB196672 KIM196657:KIX196672 KSI196657:KST196672 LCE196657:LCP196672 LMA196657:LML196672 LVW196657:LWH196672 MFS196657:MGD196672 MPO196657:MPZ196672 MZK196657:MZV196672 NJG196657:NJR196672 NTC196657:NTN196672 OCY196657:ODJ196672 OMU196657:ONF196672 OWQ196657:OXB196672 PGM196657:PGX196672 PQI196657:PQT196672 QAE196657:QAP196672 QKA196657:QKL196672 QTW196657:QUH196672 RDS196657:RED196672 RNO196657:RNZ196672 RXK196657:RXV196672 SHG196657:SHR196672 SRC196657:SRN196672 TAY196657:TBJ196672 TKU196657:TLF196672 TUQ196657:TVB196672 UEM196657:UEX196672 UOI196657:UOT196672 UYE196657:UYP196672 VIA196657:VIL196672 VRW196657:VSH196672 WBS196657:WCD196672 WLO196657:WLZ196672 WVK196657:WVV196672 C262193:N262208 IY262193:JJ262208 SU262193:TF262208 ACQ262193:ADB262208 AMM262193:AMX262208 AWI262193:AWT262208 BGE262193:BGP262208 BQA262193:BQL262208 BZW262193:CAH262208 CJS262193:CKD262208 CTO262193:CTZ262208 DDK262193:DDV262208 DNG262193:DNR262208 DXC262193:DXN262208 EGY262193:EHJ262208 EQU262193:ERF262208 FAQ262193:FBB262208 FKM262193:FKX262208 FUI262193:FUT262208 GEE262193:GEP262208 GOA262193:GOL262208 GXW262193:GYH262208 HHS262193:HID262208 HRO262193:HRZ262208 IBK262193:IBV262208 ILG262193:ILR262208 IVC262193:IVN262208 JEY262193:JFJ262208 JOU262193:JPF262208 JYQ262193:JZB262208 KIM262193:KIX262208 KSI262193:KST262208 LCE262193:LCP262208 LMA262193:LML262208 LVW262193:LWH262208 MFS262193:MGD262208 MPO262193:MPZ262208 MZK262193:MZV262208 NJG262193:NJR262208 NTC262193:NTN262208 OCY262193:ODJ262208 OMU262193:ONF262208 OWQ262193:OXB262208 PGM262193:PGX262208"/>
    <dataValidation promptTitle="Cronoprogramma" prompt="Segnare con x i mesi interessati" errorTitle="Cronoprogramma" error="Attenzione: è possibile inserire solo il carattere X nel mese di riferimento." sqref="PQI262193:PQT262208 QAE262193:QAP262208 QKA262193:QKL262208 QTW262193:QUH262208 RDS262193:RED262208 RNO262193:RNZ262208 RXK262193:RXV262208 SHG262193:SHR262208 SRC262193:SRN262208 TAY262193:TBJ262208 TKU262193:TLF262208 TUQ262193:TVB262208 UEM262193:UEX262208 UOI262193:UOT262208 UYE262193:UYP262208 VIA262193:VIL262208 VRW262193:VSH262208 WBS262193:WCD262208 WLO262193:WLZ262208 WVK262193:WVV262208 C327729:N327744 IY327729:JJ327744 SU327729:TF327744 ACQ327729:ADB327744 AMM327729:AMX327744 AWI327729:AWT327744 BGE327729:BGP327744 BQA327729:BQL327744 BZW327729:CAH327744 CJS327729:CKD327744 CTO327729:CTZ327744 DDK327729:DDV327744 DNG327729:DNR327744 DXC327729:DXN327744 EGY327729:EHJ327744 EQU327729:ERF327744 FAQ327729:FBB327744 FKM327729:FKX327744 FUI327729:FUT327744 GEE327729:GEP327744 GOA327729:GOL327744 GXW327729:GYH327744 HHS327729:HID327744 HRO327729:HRZ327744 IBK327729:IBV327744 ILG327729:ILR327744 IVC327729:IVN327744 JEY327729:JFJ327744 JOU327729:JPF327744 JYQ327729:JZB327744 KIM327729:KIX327744 KSI327729:KST327744 LCE327729:LCP327744 LMA327729:LML327744 LVW327729:LWH327744 MFS327729:MGD327744 MPO327729:MPZ327744 MZK327729:MZV327744 NJG327729:NJR327744 NTC327729:NTN327744 OCY327729:ODJ327744 OMU327729:ONF327744 OWQ327729:OXB327744 PGM327729:PGX327744 PQI327729:PQT327744 QAE327729:QAP327744 QKA327729:QKL327744 QTW327729:QUH327744 RDS327729:RED327744 RNO327729:RNZ327744 RXK327729:RXV327744 SHG327729:SHR327744 SRC327729:SRN327744 TAY327729:TBJ327744 TKU327729:TLF327744 TUQ327729:TVB327744 UEM327729:UEX327744 UOI327729:UOT327744 UYE327729:UYP327744 VIA327729:VIL327744 VRW327729:VSH327744 WBS327729:WCD327744 WLO327729:WLZ327744 WVK327729:WVV327744 C393265:N393280 IY393265:JJ393280 SU393265:TF393280 ACQ393265:ADB393280 AMM393265:AMX393280 AWI393265:AWT393280 BGE393265:BGP393280 BQA393265:BQL393280 BZW393265:CAH393280 CJS393265:CKD393280 CTO393265:CTZ393280 DDK393265:DDV393280 DNG393265:DNR393280 DXC393265:DXN393280 EGY393265:EHJ393280 EQU393265:ERF393280"/>
    <dataValidation promptTitle="Cronoprogramma" prompt="Segnare con x i mesi interessati" errorTitle="Cronoprogramma" error="Attenzione: è possibile inserire solo il carattere X nel mese di riferimento." sqref="FAQ393265:FBB393280 FKM393265:FKX393280 FUI393265:FUT393280 GEE393265:GEP393280 GOA393265:GOL393280 GXW393265:GYH393280 HHS393265:HID393280 HRO393265:HRZ393280 IBK393265:IBV393280 ILG393265:ILR393280 IVC393265:IVN393280 JEY393265:JFJ393280 JOU393265:JPF393280 JYQ393265:JZB393280 KIM393265:KIX393280 KSI393265:KST393280 LCE393265:LCP393280 LMA393265:LML393280 LVW393265:LWH393280 MFS393265:MGD393280 MPO393265:MPZ393280 MZK393265:MZV393280 NJG393265:NJR393280 NTC393265:NTN393280 OCY393265:ODJ393280 OMU393265:ONF393280 OWQ393265:OXB393280 PGM393265:PGX393280 PQI393265:PQT393280 QAE393265:QAP393280 QKA393265:QKL393280 QTW393265:QUH393280 RDS393265:RED393280 RNO393265:RNZ393280 RXK393265:RXV393280 SHG393265:SHR393280 SRC393265:SRN393280 TAY393265:TBJ393280 TKU393265:TLF393280 TUQ393265:TVB393280 UEM393265:UEX393280 UOI393265:UOT393280 UYE393265:UYP393280 VIA393265:VIL393280 VRW393265:VSH393280 WBS393265:WCD393280 WLO393265:WLZ393280 WVK393265:WVV393280 C458801:N458816 IY458801:JJ458816 SU458801:TF458816 ACQ458801:ADB458816 AMM458801:AMX458816 AWI458801:AWT458816 BGE458801:BGP458816 BQA458801:BQL458816 BZW458801:CAH458816 CJS458801:CKD458816 CTO458801:CTZ458816 DDK458801:DDV458816 DNG458801:DNR458816 DXC458801:DXN458816 EGY458801:EHJ458816 EQU458801:ERF458816 FAQ458801:FBB458816 FKM458801:FKX458816 FUI458801:FUT458816 GEE458801:GEP458816 GOA458801:GOL458816 GXW458801:GYH458816 HHS458801:HID458816 HRO458801:HRZ458816 IBK458801:IBV458816 ILG458801:ILR458816 IVC458801:IVN458816 JEY458801:JFJ458816 JOU458801:JPF458816 JYQ458801:JZB458816 KIM458801:KIX458816 KSI458801:KST458816 LCE458801:LCP458816 LMA458801:LML458816 LVW458801:LWH458816 MFS458801:MGD458816 MPO458801:MPZ458816 MZK458801:MZV458816 NJG458801:NJR458816 NTC458801:NTN458816 OCY458801:ODJ458816 OMU458801:ONF458816 OWQ458801:OXB458816 PGM458801:PGX458816 PQI458801:PQT458816 QAE458801:QAP458816 QKA458801:QKL458816 QTW458801:QUH458816 RDS458801:RED458816 RNO458801:RNZ458816 RXK458801:RXV458816 SHG458801:SHR458816"/>
    <dataValidation promptTitle="Cronoprogramma" prompt="Segnare con x i mesi interessati" errorTitle="Cronoprogramma" error="Attenzione: è possibile inserire solo il carattere X nel mese di riferimento." sqref="SRC458801:SRN458816 TAY458801:TBJ458816 TKU458801:TLF458816 TUQ458801:TVB458816 UEM458801:UEX458816 UOI458801:UOT458816 UYE458801:UYP458816 VIA458801:VIL458816 VRW458801:VSH458816 WBS458801:WCD458816 WLO458801:WLZ458816 WVK458801:WVV458816 C524337:N524352 IY524337:JJ524352 SU524337:TF524352 ACQ524337:ADB524352 AMM524337:AMX524352 AWI524337:AWT524352 BGE524337:BGP524352 BQA524337:BQL524352 BZW524337:CAH524352 CJS524337:CKD524352 CTO524337:CTZ524352 DDK524337:DDV524352 DNG524337:DNR524352 DXC524337:DXN524352 EGY524337:EHJ524352 EQU524337:ERF524352 FAQ524337:FBB524352 FKM524337:FKX524352 FUI524337:FUT524352 GEE524337:GEP524352 GOA524337:GOL524352 GXW524337:GYH524352 HHS524337:HID524352 HRO524337:HRZ524352 IBK524337:IBV524352 ILG524337:ILR524352 IVC524337:IVN524352 JEY524337:JFJ524352 JOU524337:JPF524352 JYQ524337:JZB524352 KIM524337:KIX524352 KSI524337:KST524352 LCE524337:LCP524352 LMA524337:LML524352 LVW524337:LWH524352 MFS524337:MGD524352 MPO524337:MPZ524352 MZK524337:MZV524352 NJG524337:NJR524352 NTC524337:NTN524352 OCY524337:ODJ524352 OMU524337:ONF524352 OWQ524337:OXB524352 PGM524337:PGX524352 PQI524337:PQT524352 QAE524337:QAP524352 QKA524337:QKL524352 QTW524337:QUH524352 RDS524337:RED524352 RNO524337:RNZ524352 RXK524337:RXV524352 SHG524337:SHR524352 SRC524337:SRN524352 TAY524337:TBJ524352 TKU524337:TLF524352 TUQ524337:TVB524352 UEM524337:UEX524352 UOI524337:UOT524352 UYE524337:UYP524352 VIA524337:VIL524352 VRW524337:VSH524352 WBS524337:WCD524352 WLO524337:WLZ524352 WVK524337:WVV524352 C589873:N589888 IY589873:JJ589888 SU589873:TF589888 ACQ589873:ADB589888 AMM589873:AMX589888 AWI589873:AWT589888 BGE589873:BGP589888 BQA589873:BQL589888 BZW589873:CAH589888 CJS589873:CKD589888 CTO589873:CTZ589888 DDK589873:DDV589888 DNG589873:DNR589888 DXC589873:DXN589888 EGY589873:EHJ589888 EQU589873:ERF589888 FAQ589873:FBB589888 FKM589873:FKX589888 FUI589873:FUT589888 GEE589873:GEP589888 GOA589873:GOL589888 GXW589873:GYH589888 HHS589873:HID589888 HRO589873:HRZ589888"/>
    <dataValidation promptTitle="Cronoprogramma" prompt="Segnare con x i mesi interessati" errorTitle="Cronoprogramma" error="Attenzione: è possibile inserire solo il carattere X nel mese di riferimento." sqref="IBK589873:IBV589888 ILG589873:ILR589888 IVC589873:IVN589888 JEY589873:JFJ589888 JOU589873:JPF589888 JYQ589873:JZB589888 KIM589873:KIX589888 KSI589873:KST589888 LCE589873:LCP589888 LMA589873:LML589888 LVW589873:LWH589888 MFS589873:MGD589888 MPO589873:MPZ589888 MZK589873:MZV589888 NJG589873:NJR589888 NTC589873:NTN589888 OCY589873:ODJ589888 OMU589873:ONF589888 OWQ589873:OXB589888 PGM589873:PGX589888 PQI589873:PQT589888 QAE589873:QAP589888 QKA589873:QKL589888 QTW589873:QUH589888 RDS589873:RED589888 RNO589873:RNZ589888 RXK589873:RXV589888 SHG589873:SHR589888 SRC589873:SRN589888 TAY589873:TBJ589888 TKU589873:TLF589888 TUQ589873:TVB589888 UEM589873:UEX589888 UOI589873:UOT589888 UYE589873:UYP589888 VIA589873:VIL589888 VRW589873:VSH589888 WBS589873:WCD589888 WLO589873:WLZ589888 WVK589873:WVV589888 C655409:N655424 IY655409:JJ655424 SU655409:TF655424 ACQ655409:ADB655424 AMM655409:AMX655424 AWI655409:AWT655424 BGE655409:BGP655424 BQA655409:BQL655424 BZW655409:CAH655424 CJS655409:CKD655424 CTO655409:CTZ655424 DDK655409:DDV655424 DNG655409:DNR655424 DXC655409:DXN655424 EGY655409:EHJ655424 EQU655409:ERF655424 FAQ655409:FBB655424 FKM655409:FKX655424 FUI655409:FUT655424 GEE655409:GEP655424 GOA655409:GOL655424 GXW655409:GYH655424 HHS655409:HID655424 HRO655409:HRZ655424 IBK655409:IBV655424 ILG655409:ILR655424 IVC655409:IVN655424 JEY655409:JFJ655424 JOU655409:JPF655424 JYQ655409:JZB655424 KIM655409:KIX655424 KSI655409:KST655424 LCE655409:LCP655424 LMA655409:LML655424 LVW655409:LWH655424 MFS655409:MGD655424 MPO655409:MPZ655424 MZK655409:MZV655424 NJG655409:NJR655424 NTC655409:NTN655424 OCY655409:ODJ655424 OMU655409:ONF655424 OWQ655409:OXB655424 PGM655409:PGX655424 PQI655409:PQT655424 QAE655409:QAP655424 QKA655409:QKL655424 QTW655409:QUH655424 RDS655409:RED655424 RNO655409:RNZ655424 RXK655409:RXV655424 SHG655409:SHR655424 SRC655409:SRN655424 TAY655409:TBJ655424 TKU655409:TLF655424 TUQ655409:TVB655424 UEM655409:UEX655424 UOI655409:UOT655424 UYE655409:UYP655424 VIA655409:VIL655424"/>
    <dataValidation promptTitle="Cronoprogramma" prompt="Segnare con x i mesi interessati" errorTitle="Cronoprogramma" error="Attenzione: è possibile inserire solo il carattere X nel mese di riferimento." sqref="VRW655409:VSH655424 WBS655409:WCD655424 WLO655409:WLZ655424 WVK655409:WVV655424 C720945:N720960 IY720945:JJ720960 SU720945:TF720960 ACQ720945:ADB720960 AMM720945:AMX720960 AWI720945:AWT720960 BGE720945:BGP720960 BQA720945:BQL720960 BZW720945:CAH720960 CJS720945:CKD720960 CTO720945:CTZ720960 DDK720945:DDV720960 DNG720945:DNR720960 DXC720945:DXN720960 EGY720945:EHJ720960 EQU720945:ERF720960 FAQ720945:FBB720960 FKM720945:FKX720960 FUI720945:FUT720960 GEE720945:GEP720960 GOA720945:GOL720960 GXW720945:GYH720960 HHS720945:HID720960 HRO720945:HRZ720960 IBK720945:IBV720960 ILG720945:ILR720960 IVC720945:IVN720960 JEY720945:JFJ720960 JOU720945:JPF720960 JYQ720945:JZB720960 KIM720945:KIX720960 KSI720945:KST720960 LCE720945:LCP720960 LMA720945:LML720960 LVW720945:LWH720960 MFS720945:MGD720960 MPO720945:MPZ720960 MZK720945:MZV720960 NJG720945:NJR720960 NTC720945:NTN720960 OCY720945:ODJ720960 OMU720945:ONF720960 OWQ720945:OXB720960 PGM720945:PGX720960 PQI720945:PQT720960 QAE720945:QAP720960 QKA720945:QKL720960 QTW720945:QUH720960 RDS720945:RED720960 RNO720945:RNZ720960 RXK720945:RXV720960 SHG720945:SHR720960 SRC720945:SRN720960 TAY720945:TBJ720960 TKU720945:TLF720960 TUQ720945:TVB720960 UEM720945:UEX720960 UOI720945:UOT720960 UYE720945:UYP720960 VIA720945:VIL720960 VRW720945:VSH720960 WBS720945:WCD720960 WLO720945:WLZ720960 WVK720945:WVV720960 C786481:N786496 IY786481:JJ786496 SU786481:TF786496 ACQ786481:ADB786496 AMM786481:AMX786496 AWI786481:AWT786496 BGE786481:BGP786496 BQA786481:BQL786496 BZW786481:CAH786496 CJS786481:CKD786496 CTO786481:CTZ786496 DDK786481:DDV786496 DNG786481:DNR786496 DXC786481:DXN786496 EGY786481:EHJ786496 EQU786481:ERF786496 FAQ786481:FBB786496 FKM786481:FKX786496 FUI786481:FUT786496 GEE786481:GEP786496 GOA786481:GOL786496 GXW786481:GYH786496 HHS786481:HID786496 HRO786481:HRZ786496 IBK786481:IBV786496 ILG786481:ILR786496 IVC786481:IVN786496 JEY786481:JFJ786496 JOU786481:JPF786496 JYQ786481:JZB786496 KIM786481:KIX786496 KSI786481:KST786496"/>
    <dataValidation promptTitle="Cronoprogramma" prompt="Segnare con x i mesi interessati" errorTitle="Cronoprogramma" error="Attenzione: è possibile inserire solo il carattere X nel mese di riferimento." sqref="LCE786481:LCP786496 LMA786481:LML786496 LVW786481:LWH786496 MFS786481:MGD786496 MPO786481:MPZ786496 MZK786481:MZV786496 NJG786481:NJR786496 NTC786481:NTN786496 OCY786481:ODJ786496 OMU786481:ONF786496 OWQ786481:OXB786496 PGM786481:PGX786496 PQI786481:PQT786496 QAE786481:QAP786496 QKA786481:QKL786496 QTW786481:QUH786496 RDS786481:RED786496 RNO786481:RNZ786496 RXK786481:RXV786496 SHG786481:SHR786496 SRC786481:SRN786496 TAY786481:TBJ786496 TKU786481:TLF786496 TUQ786481:TVB786496 UEM786481:UEX786496 UOI786481:UOT786496 UYE786481:UYP786496 VIA786481:VIL786496 VRW786481:VSH786496 WBS786481:WCD786496 WLO786481:WLZ786496 WVK786481:WVV786496 C852017:N852032 IY852017:JJ852032 SU852017:TF852032 ACQ852017:ADB852032 AMM852017:AMX852032 AWI852017:AWT852032 BGE852017:BGP852032 BQA852017:BQL852032 BZW852017:CAH852032 CJS852017:CKD852032 CTO852017:CTZ852032 DDK852017:DDV852032 DNG852017:DNR852032 DXC852017:DXN852032 EGY852017:EHJ852032 EQU852017:ERF852032 FAQ852017:FBB852032 FKM852017:FKX852032 FUI852017:FUT852032 GEE852017:GEP852032 GOA852017:GOL852032 GXW852017:GYH852032 HHS852017:HID852032 HRO852017:HRZ852032 IBK852017:IBV852032 ILG852017:ILR852032 IVC852017:IVN852032 JEY852017:JFJ852032 JOU852017:JPF852032 JYQ852017:JZB852032 KIM852017:KIX852032 KSI852017:KST852032 LCE852017:LCP852032 LMA852017:LML852032 LVW852017:LWH852032 MFS852017:MGD852032 MPO852017:MPZ852032 MZK852017:MZV852032 NJG852017:NJR852032 NTC852017:NTN852032 OCY852017:ODJ852032 OMU852017:ONF852032 OWQ852017:OXB852032 PGM852017:PGX852032 PQI852017:PQT852032 QAE852017:QAP852032 QKA852017:QKL852032 QTW852017:QUH852032 RDS852017:RED852032 RNO852017:RNZ852032 RXK852017:RXV852032 SHG852017:SHR852032 SRC852017:SRN852032 TAY852017:TBJ852032 TKU852017:TLF852032 TUQ852017:TVB852032 UEM852017:UEX852032 UOI852017:UOT852032 UYE852017:UYP852032 VIA852017:VIL852032 VRW852017:VSH852032 WBS852017:WCD852032 WLO852017:WLZ852032 WVK852017:WVV852032 C917553:N917568 IY917553:JJ917568 SU917553:TF917568 ACQ917553:ADB917568"/>
    <dataValidation promptTitle="Cronoprogramma" prompt="Segnare con x i mesi interessati" errorTitle="Cronoprogramma" error="Attenzione: è possibile inserire solo il carattere X nel mese di riferimento." sqref="AMM917553:AMX917568 AWI917553:AWT917568 BGE917553:BGP917568 BQA917553:BQL917568 BZW917553:CAH917568 CJS917553:CKD917568 CTO917553:CTZ917568 DDK917553:DDV917568 DNG917553:DNR917568 DXC917553:DXN917568 EGY917553:EHJ917568 EQU917553:ERF917568 FAQ917553:FBB917568 FKM917553:FKX917568 FUI917553:FUT917568 GEE917553:GEP917568 GOA917553:GOL917568 GXW917553:GYH917568 HHS917553:HID917568 HRO917553:HRZ917568 IBK917553:IBV917568 ILG917553:ILR917568 IVC917553:IVN917568 JEY917553:JFJ917568 JOU917553:JPF917568 JYQ917553:JZB917568 KIM917553:KIX917568 KSI917553:KST917568 LCE917553:LCP917568 LMA917553:LML917568 LVW917553:LWH917568 MFS917553:MGD917568 MPO917553:MPZ917568 MZK917553:MZV917568 NJG917553:NJR917568 NTC917553:NTN917568 OCY917553:ODJ917568 OMU917553:ONF917568 OWQ917553:OXB917568 PGM917553:PGX917568 PQI917553:PQT917568 QAE917553:QAP917568 QKA917553:QKL917568 QTW917553:QUH917568 RDS917553:RED917568 RNO917553:RNZ917568 RXK917553:RXV917568 SHG917553:SHR917568 SRC917553:SRN917568 TAY917553:TBJ917568 TKU917553:TLF917568 TUQ917553:TVB917568 UEM917553:UEX917568 UOI917553:UOT917568 UYE917553:UYP917568 VIA917553:VIL917568 VRW917553:VSH917568 WBS917553:WCD917568 WLO917553:WLZ917568 WVK917553:WVV917568 C983089:N983104 IY983089:JJ983104 SU983089:TF983104 ACQ983089:ADB983104 AMM983089:AMX983104 AWI983089:AWT983104 BGE983089:BGP983104 BQA983089:BQL983104 BZW983089:CAH983104 CJS983089:CKD983104 CTO983089:CTZ983104 DDK983089:DDV983104 DNG983089:DNR983104 DXC983089:DXN983104 EGY983089:EHJ983104 EQU983089:ERF983104 FAQ983089:FBB983104 FKM983089:FKX983104 FUI983089:FUT983104 GEE983089:GEP983104 GOA983089:GOL983104 GXW983089:GYH983104 HHS983089:HID983104 HRO983089:HRZ983104 IBK983089:IBV983104 ILG983089:ILR983104 IVC983089:IVN983104 JEY983089:JFJ983104 JOU983089:JPF983104 JYQ983089:JZB983104 KIM983089:KIX983104 KSI983089:KST983104 LCE983089:LCP983104 LMA983089:LML983104 LVW983089:LWH983104 MFS983089:MGD983104 MPO983089:MPZ983104 MZK983089:MZV983104 NJG983089:NJR983104 NTC983089:NTN983104"/>
    <dataValidation promptTitle="Cronoprogramma" prompt="Segnare con x i mesi interessati" errorTitle="Cronoprogramma" error="Attenzione: è possibile inserire solo il carattere X nel mese di riferimento." sqref="OCY983089:ODJ983104 OMU983089:ONF983104 OWQ983089:OXB983104 PGM983089:PGX983104 PQI983089:PQT983104 QAE983089:QAP983104 QKA983089:QKL983104 QTW983089:QUH983104 RDS983089:RED983104 RNO983089:RNZ983104 RXK983089:RXV983104 SHG983089:SHR983104 SRC983089:SRN983104 TAY983089:TBJ983104 TKU983089:TLF983104 TUQ983089:TVB983104 UEM983089:UEX983104 UOI983089:UOT983104 UYE983089:UYP983104 VIA983089:VIL983104 VRW983089:VSH983104 WBS983089:WCD983104 WLO983089:WLZ983104 F50:N65 C50:E50 C52:E65 D51:E51"/>
  </dataValidations>
  <printOptions horizontalCentered="1"/>
  <pageMargins left="0.4724409448818898" right="0.3937007874015748" top="0.5511811023622047" bottom="0.5118110236220472" header="0.2362204724409449" footer="0.2362204724409449"/>
  <pageSetup horizontalDpi="300" verticalDpi="300" orientation="portrait" paperSize="9" scale="38" r:id="rId1"/>
  <headerFooter alignWithMargins="0">
    <oddHeader>&amp;LComune di Riomaggiore (SP)- Obiettivi Performance 2014</oddHeader>
  </headerFooter>
  <rowBreaks count="2" manualBreakCount="2">
    <brk id="46" max="16383" man="1"/>
    <brk id="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U65529"/>
  <sheetViews>
    <sheetView view="pageLayout" workbookViewId="0" topLeftCell="A103">
      <selection activeCell="P117" sqref="P117"/>
    </sheetView>
  </sheetViews>
  <sheetFormatPr defaultColWidth="9.140625" defaultRowHeight="15"/>
  <cols>
    <col min="1" max="2" width="8.57421875" style="1" customWidth="1"/>
    <col min="3" max="13" width="6.57421875" style="1" customWidth="1"/>
    <col min="14" max="14" width="10.7109375" style="1" customWidth="1"/>
    <col min="15" max="15" width="9.140625" style="1" customWidth="1"/>
    <col min="16" max="16" width="10.00390625" style="1" bestFit="1" customWidth="1"/>
    <col min="17" max="244" width="9.140625" style="1" customWidth="1"/>
    <col min="245" max="245" width="14.140625" style="1" bestFit="1" customWidth="1"/>
    <col min="246" max="256" width="9.140625" style="1" customWidth="1"/>
    <col min="257" max="258" width="8.57421875" style="1" customWidth="1"/>
    <col min="259" max="269" width="6.57421875" style="1" customWidth="1"/>
    <col min="270" max="270" width="10.7109375" style="1" customWidth="1"/>
    <col min="271" max="271" width="9.140625" style="1" customWidth="1"/>
    <col min="272" max="272" width="10.00390625" style="1" bestFit="1" customWidth="1"/>
    <col min="273" max="500" width="9.140625" style="1" customWidth="1"/>
    <col min="501" max="501" width="14.140625" style="1" bestFit="1" customWidth="1"/>
    <col min="502" max="512" width="9.140625" style="1" customWidth="1"/>
    <col min="513" max="514" width="8.57421875" style="1" customWidth="1"/>
    <col min="515" max="525" width="6.57421875" style="1" customWidth="1"/>
    <col min="526" max="526" width="10.7109375" style="1" customWidth="1"/>
    <col min="527" max="527" width="9.140625" style="1" customWidth="1"/>
    <col min="528" max="528" width="10.00390625" style="1" bestFit="1" customWidth="1"/>
    <col min="529" max="756" width="9.140625" style="1" customWidth="1"/>
    <col min="757" max="757" width="14.140625" style="1" bestFit="1" customWidth="1"/>
    <col min="758" max="768" width="9.140625" style="1" customWidth="1"/>
    <col min="769" max="770" width="8.57421875" style="1" customWidth="1"/>
    <col min="771" max="781" width="6.57421875" style="1" customWidth="1"/>
    <col min="782" max="782" width="10.7109375" style="1" customWidth="1"/>
    <col min="783" max="783" width="9.140625" style="1" customWidth="1"/>
    <col min="784" max="784" width="10.00390625" style="1" bestFit="1" customWidth="1"/>
    <col min="785" max="1012" width="9.140625" style="1" customWidth="1"/>
    <col min="1013" max="1013" width="14.140625" style="1" bestFit="1" customWidth="1"/>
    <col min="1014" max="1024" width="9.140625" style="1" customWidth="1"/>
    <col min="1025" max="1026" width="8.57421875" style="1" customWidth="1"/>
    <col min="1027" max="1037" width="6.57421875" style="1" customWidth="1"/>
    <col min="1038" max="1038" width="10.7109375" style="1" customWidth="1"/>
    <col min="1039" max="1039" width="9.140625" style="1" customWidth="1"/>
    <col min="1040" max="1040" width="10.00390625" style="1" bestFit="1" customWidth="1"/>
    <col min="1041" max="1268" width="9.140625" style="1" customWidth="1"/>
    <col min="1269" max="1269" width="14.140625" style="1" bestFit="1" customWidth="1"/>
    <col min="1270" max="1280" width="9.140625" style="1" customWidth="1"/>
    <col min="1281" max="1282" width="8.57421875" style="1" customWidth="1"/>
    <col min="1283" max="1293" width="6.57421875" style="1" customWidth="1"/>
    <col min="1294" max="1294" width="10.7109375" style="1" customWidth="1"/>
    <col min="1295" max="1295" width="9.140625" style="1" customWidth="1"/>
    <col min="1296" max="1296" width="10.00390625" style="1" bestFit="1" customWidth="1"/>
    <col min="1297" max="1524" width="9.140625" style="1" customWidth="1"/>
    <col min="1525" max="1525" width="14.140625" style="1" bestFit="1" customWidth="1"/>
    <col min="1526" max="1536" width="9.140625" style="1" customWidth="1"/>
    <col min="1537" max="1538" width="8.57421875" style="1" customWidth="1"/>
    <col min="1539" max="1549" width="6.57421875" style="1" customWidth="1"/>
    <col min="1550" max="1550" width="10.7109375" style="1" customWidth="1"/>
    <col min="1551" max="1551" width="9.140625" style="1" customWidth="1"/>
    <col min="1552" max="1552" width="10.00390625" style="1" bestFit="1" customWidth="1"/>
    <col min="1553" max="1780" width="9.140625" style="1" customWidth="1"/>
    <col min="1781" max="1781" width="14.140625" style="1" bestFit="1" customWidth="1"/>
    <col min="1782" max="1792" width="9.140625" style="1" customWidth="1"/>
    <col min="1793" max="1794" width="8.57421875" style="1" customWidth="1"/>
    <col min="1795" max="1805" width="6.57421875" style="1" customWidth="1"/>
    <col min="1806" max="1806" width="10.7109375" style="1" customWidth="1"/>
    <col min="1807" max="1807" width="9.140625" style="1" customWidth="1"/>
    <col min="1808" max="1808" width="10.00390625" style="1" bestFit="1" customWidth="1"/>
    <col min="1809" max="2036" width="9.140625" style="1" customWidth="1"/>
    <col min="2037" max="2037" width="14.140625" style="1" bestFit="1" customWidth="1"/>
    <col min="2038" max="2048" width="9.140625" style="1" customWidth="1"/>
    <col min="2049" max="2050" width="8.57421875" style="1" customWidth="1"/>
    <col min="2051" max="2061" width="6.57421875" style="1" customWidth="1"/>
    <col min="2062" max="2062" width="10.7109375" style="1" customWidth="1"/>
    <col min="2063" max="2063" width="9.140625" style="1" customWidth="1"/>
    <col min="2064" max="2064" width="10.00390625" style="1" bestFit="1" customWidth="1"/>
    <col min="2065" max="2292" width="9.140625" style="1" customWidth="1"/>
    <col min="2293" max="2293" width="14.140625" style="1" bestFit="1" customWidth="1"/>
    <col min="2294" max="2304" width="9.140625" style="1" customWidth="1"/>
    <col min="2305" max="2306" width="8.57421875" style="1" customWidth="1"/>
    <col min="2307" max="2317" width="6.57421875" style="1" customWidth="1"/>
    <col min="2318" max="2318" width="10.7109375" style="1" customWidth="1"/>
    <col min="2319" max="2319" width="9.140625" style="1" customWidth="1"/>
    <col min="2320" max="2320" width="10.00390625" style="1" bestFit="1" customWidth="1"/>
    <col min="2321" max="2548" width="9.140625" style="1" customWidth="1"/>
    <col min="2549" max="2549" width="14.140625" style="1" bestFit="1" customWidth="1"/>
    <col min="2550" max="2560" width="9.140625" style="1" customWidth="1"/>
    <col min="2561" max="2562" width="8.57421875" style="1" customWidth="1"/>
    <col min="2563" max="2573" width="6.57421875" style="1" customWidth="1"/>
    <col min="2574" max="2574" width="10.7109375" style="1" customWidth="1"/>
    <col min="2575" max="2575" width="9.140625" style="1" customWidth="1"/>
    <col min="2576" max="2576" width="10.00390625" style="1" bestFit="1" customWidth="1"/>
    <col min="2577" max="2804" width="9.140625" style="1" customWidth="1"/>
    <col min="2805" max="2805" width="14.140625" style="1" bestFit="1" customWidth="1"/>
    <col min="2806" max="2816" width="9.140625" style="1" customWidth="1"/>
    <col min="2817" max="2818" width="8.57421875" style="1" customWidth="1"/>
    <col min="2819" max="2829" width="6.57421875" style="1" customWidth="1"/>
    <col min="2830" max="2830" width="10.7109375" style="1" customWidth="1"/>
    <col min="2831" max="2831" width="9.140625" style="1" customWidth="1"/>
    <col min="2832" max="2832" width="10.00390625" style="1" bestFit="1" customWidth="1"/>
    <col min="2833" max="3060" width="9.140625" style="1" customWidth="1"/>
    <col min="3061" max="3061" width="14.140625" style="1" bestFit="1" customWidth="1"/>
    <col min="3062" max="3072" width="9.140625" style="1" customWidth="1"/>
    <col min="3073" max="3074" width="8.57421875" style="1" customWidth="1"/>
    <col min="3075" max="3085" width="6.57421875" style="1" customWidth="1"/>
    <col min="3086" max="3086" width="10.7109375" style="1" customWidth="1"/>
    <col min="3087" max="3087" width="9.140625" style="1" customWidth="1"/>
    <col min="3088" max="3088" width="10.00390625" style="1" bestFit="1" customWidth="1"/>
    <col min="3089" max="3316" width="9.140625" style="1" customWidth="1"/>
    <col min="3317" max="3317" width="14.140625" style="1" bestFit="1" customWidth="1"/>
    <col min="3318" max="3328" width="9.140625" style="1" customWidth="1"/>
    <col min="3329" max="3330" width="8.57421875" style="1" customWidth="1"/>
    <col min="3331" max="3341" width="6.57421875" style="1" customWidth="1"/>
    <col min="3342" max="3342" width="10.7109375" style="1" customWidth="1"/>
    <col min="3343" max="3343" width="9.140625" style="1" customWidth="1"/>
    <col min="3344" max="3344" width="10.00390625" style="1" bestFit="1" customWidth="1"/>
    <col min="3345" max="3572" width="9.140625" style="1" customWidth="1"/>
    <col min="3573" max="3573" width="14.140625" style="1" bestFit="1" customWidth="1"/>
    <col min="3574" max="3584" width="9.140625" style="1" customWidth="1"/>
    <col min="3585" max="3586" width="8.57421875" style="1" customWidth="1"/>
    <col min="3587" max="3597" width="6.57421875" style="1" customWidth="1"/>
    <col min="3598" max="3598" width="10.7109375" style="1" customWidth="1"/>
    <col min="3599" max="3599" width="9.140625" style="1" customWidth="1"/>
    <col min="3600" max="3600" width="10.00390625" style="1" bestFit="1" customWidth="1"/>
    <col min="3601" max="3828" width="9.140625" style="1" customWidth="1"/>
    <col min="3829" max="3829" width="14.140625" style="1" bestFit="1" customWidth="1"/>
    <col min="3830" max="3840" width="9.140625" style="1" customWidth="1"/>
    <col min="3841" max="3842" width="8.57421875" style="1" customWidth="1"/>
    <col min="3843" max="3853" width="6.57421875" style="1" customWidth="1"/>
    <col min="3854" max="3854" width="10.7109375" style="1" customWidth="1"/>
    <col min="3855" max="3855" width="9.140625" style="1" customWidth="1"/>
    <col min="3856" max="3856" width="10.00390625" style="1" bestFit="1" customWidth="1"/>
    <col min="3857" max="4084" width="9.140625" style="1" customWidth="1"/>
    <col min="4085" max="4085" width="14.140625" style="1" bestFit="1" customWidth="1"/>
    <col min="4086" max="4096" width="9.140625" style="1" customWidth="1"/>
    <col min="4097" max="4098" width="8.57421875" style="1" customWidth="1"/>
    <col min="4099" max="4109" width="6.57421875" style="1" customWidth="1"/>
    <col min="4110" max="4110" width="10.7109375" style="1" customWidth="1"/>
    <col min="4111" max="4111" width="9.140625" style="1" customWidth="1"/>
    <col min="4112" max="4112" width="10.00390625" style="1" bestFit="1" customWidth="1"/>
    <col min="4113" max="4340" width="9.140625" style="1" customWidth="1"/>
    <col min="4341" max="4341" width="14.140625" style="1" bestFit="1" customWidth="1"/>
    <col min="4342" max="4352" width="9.140625" style="1" customWidth="1"/>
    <col min="4353" max="4354" width="8.57421875" style="1" customWidth="1"/>
    <col min="4355" max="4365" width="6.57421875" style="1" customWidth="1"/>
    <col min="4366" max="4366" width="10.7109375" style="1" customWidth="1"/>
    <col min="4367" max="4367" width="9.140625" style="1" customWidth="1"/>
    <col min="4368" max="4368" width="10.00390625" style="1" bestFit="1" customWidth="1"/>
    <col min="4369" max="4596" width="9.140625" style="1" customWidth="1"/>
    <col min="4597" max="4597" width="14.140625" style="1" bestFit="1" customWidth="1"/>
    <col min="4598" max="4608" width="9.140625" style="1" customWidth="1"/>
    <col min="4609" max="4610" width="8.57421875" style="1" customWidth="1"/>
    <col min="4611" max="4621" width="6.57421875" style="1" customWidth="1"/>
    <col min="4622" max="4622" width="10.7109375" style="1" customWidth="1"/>
    <col min="4623" max="4623" width="9.140625" style="1" customWidth="1"/>
    <col min="4624" max="4624" width="10.00390625" style="1" bestFit="1" customWidth="1"/>
    <col min="4625" max="4852" width="9.140625" style="1" customWidth="1"/>
    <col min="4853" max="4853" width="14.140625" style="1" bestFit="1" customWidth="1"/>
    <col min="4854" max="4864" width="9.140625" style="1" customWidth="1"/>
    <col min="4865" max="4866" width="8.57421875" style="1" customWidth="1"/>
    <col min="4867" max="4877" width="6.57421875" style="1" customWidth="1"/>
    <col min="4878" max="4878" width="10.7109375" style="1" customWidth="1"/>
    <col min="4879" max="4879" width="9.140625" style="1" customWidth="1"/>
    <col min="4880" max="4880" width="10.00390625" style="1" bestFit="1" customWidth="1"/>
    <col min="4881" max="5108" width="9.140625" style="1" customWidth="1"/>
    <col min="5109" max="5109" width="14.140625" style="1" bestFit="1" customWidth="1"/>
    <col min="5110" max="5120" width="9.140625" style="1" customWidth="1"/>
    <col min="5121" max="5122" width="8.57421875" style="1" customWidth="1"/>
    <col min="5123" max="5133" width="6.57421875" style="1" customWidth="1"/>
    <col min="5134" max="5134" width="10.7109375" style="1" customWidth="1"/>
    <col min="5135" max="5135" width="9.140625" style="1" customWidth="1"/>
    <col min="5136" max="5136" width="10.00390625" style="1" bestFit="1" customWidth="1"/>
    <col min="5137" max="5364" width="9.140625" style="1" customWidth="1"/>
    <col min="5365" max="5365" width="14.140625" style="1" bestFit="1" customWidth="1"/>
    <col min="5366" max="5376" width="9.140625" style="1" customWidth="1"/>
    <col min="5377" max="5378" width="8.57421875" style="1" customWidth="1"/>
    <col min="5379" max="5389" width="6.57421875" style="1" customWidth="1"/>
    <col min="5390" max="5390" width="10.7109375" style="1" customWidth="1"/>
    <col min="5391" max="5391" width="9.140625" style="1" customWidth="1"/>
    <col min="5392" max="5392" width="10.00390625" style="1" bestFit="1" customWidth="1"/>
    <col min="5393" max="5620" width="9.140625" style="1" customWidth="1"/>
    <col min="5621" max="5621" width="14.140625" style="1" bestFit="1" customWidth="1"/>
    <col min="5622" max="5632" width="9.140625" style="1" customWidth="1"/>
    <col min="5633" max="5634" width="8.57421875" style="1" customWidth="1"/>
    <col min="5635" max="5645" width="6.57421875" style="1" customWidth="1"/>
    <col min="5646" max="5646" width="10.7109375" style="1" customWidth="1"/>
    <col min="5647" max="5647" width="9.140625" style="1" customWidth="1"/>
    <col min="5648" max="5648" width="10.00390625" style="1" bestFit="1" customWidth="1"/>
    <col min="5649" max="5876" width="9.140625" style="1" customWidth="1"/>
    <col min="5877" max="5877" width="14.140625" style="1" bestFit="1" customWidth="1"/>
    <col min="5878" max="5888" width="9.140625" style="1" customWidth="1"/>
    <col min="5889" max="5890" width="8.57421875" style="1" customWidth="1"/>
    <col min="5891" max="5901" width="6.57421875" style="1" customWidth="1"/>
    <col min="5902" max="5902" width="10.7109375" style="1" customWidth="1"/>
    <col min="5903" max="5903" width="9.140625" style="1" customWidth="1"/>
    <col min="5904" max="5904" width="10.00390625" style="1" bestFit="1" customWidth="1"/>
    <col min="5905" max="6132" width="9.140625" style="1" customWidth="1"/>
    <col min="6133" max="6133" width="14.140625" style="1" bestFit="1" customWidth="1"/>
    <col min="6134" max="6144" width="9.140625" style="1" customWidth="1"/>
    <col min="6145" max="6146" width="8.57421875" style="1" customWidth="1"/>
    <col min="6147" max="6157" width="6.57421875" style="1" customWidth="1"/>
    <col min="6158" max="6158" width="10.7109375" style="1" customWidth="1"/>
    <col min="6159" max="6159" width="9.140625" style="1" customWidth="1"/>
    <col min="6160" max="6160" width="10.00390625" style="1" bestFit="1" customWidth="1"/>
    <col min="6161" max="6388" width="9.140625" style="1" customWidth="1"/>
    <col min="6389" max="6389" width="14.140625" style="1" bestFit="1" customWidth="1"/>
    <col min="6390" max="6400" width="9.140625" style="1" customWidth="1"/>
    <col min="6401" max="6402" width="8.57421875" style="1" customWidth="1"/>
    <col min="6403" max="6413" width="6.57421875" style="1" customWidth="1"/>
    <col min="6414" max="6414" width="10.7109375" style="1" customWidth="1"/>
    <col min="6415" max="6415" width="9.140625" style="1" customWidth="1"/>
    <col min="6416" max="6416" width="10.00390625" style="1" bestFit="1" customWidth="1"/>
    <col min="6417" max="6644" width="9.140625" style="1" customWidth="1"/>
    <col min="6645" max="6645" width="14.140625" style="1" bestFit="1" customWidth="1"/>
    <col min="6646" max="6656" width="9.140625" style="1" customWidth="1"/>
    <col min="6657" max="6658" width="8.57421875" style="1" customWidth="1"/>
    <col min="6659" max="6669" width="6.57421875" style="1" customWidth="1"/>
    <col min="6670" max="6670" width="10.7109375" style="1" customWidth="1"/>
    <col min="6671" max="6671" width="9.140625" style="1" customWidth="1"/>
    <col min="6672" max="6672" width="10.00390625" style="1" bestFit="1" customWidth="1"/>
    <col min="6673" max="6900" width="9.140625" style="1" customWidth="1"/>
    <col min="6901" max="6901" width="14.140625" style="1" bestFit="1" customWidth="1"/>
    <col min="6902" max="6912" width="9.140625" style="1" customWidth="1"/>
    <col min="6913" max="6914" width="8.57421875" style="1" customWidth="1"/>
    <col min="6915" max="6925" width="6.57421875" style="1" customWidth="1"/>
    <col min="6926" max="6926" width="10.7109375" style="1" customWidth="1"/>
    <col min="6927" max="6927" width="9.140625" style="1" customWidth="1"/>
    <col min="6928" max="6928" width="10.00390625" style="1" bestFit="1" customWidth="1"/>
    <col min="6929" max="7156" width="9.140625" style="1" customWidth="1"/>
    <col min="7157" max="7157" width="14.140625" style="1" bestFit="1" customWidth="1"/>
    <col min="7158" max="7168" width="9.140625" style="1" customWidth="1"/>
    <col min="7169" max="7170" width="8.57421875" style="1" customWidth="1"/>
    <col min="7171" max="7181" width="6.57421875" style="1" customWidth="1"/>
    <col min="7182" max="7182" width="10.7109375" style="1" customWidth="1"/>
    <col min="7183" max="7183" width="9.140625" style="1" customWidth="1"/>
    <col min="7184" max="7184" width="10.00390625" style="1" bestFit="1" customWidth="1"/>
    <col min="7185" max="7412" width="9.140625" style="1" customWidth="1"/>
    <col min="7413" max="7413" width="14.140625" style="1" bestFit="1" customWidth="1"/>
    <col min="7414" max="7424" width="9.140625" style="1" customWidth="1"/>
    <col min="7425" max="7426" width="8.57421875" style="1" customWidth="1"/>
    <col min="7427" max="7437" width="6.57421875" style="1" customWidth="1"/>
    <col min="7438" max="7438" width="10.7109375" style="1" customWidth="1"/>
    <col min="7439" max="7439" width="9.140625" style="1" customWidth="1"/>
    <col min="7440" max="7440" width="10.00390625" style="1" bestFit="1" customWidth="1"/>
    <col min="7441" max="7668" width="9.140625" style="1" customWidth="1"/>
    <col min="7669" max="7669" width="14.140625" style="1" bestFit="1" customWidth="1"/>
    <col min="7670" max="7680" width="9.140625" style="1" customWidth="1"/>
    <col min="7681" max="7682" width="8.57421875" style="1" customWidth="1"/>
    <col min="7683" max="7693" width="6.57421875" style="1" customWidth="1"/>
    <col min="7694" max="7694" width="10.7109375" style="1" customWidth="1"/>
    <col min="7695" max="7695" width="9.140625" style="1" customWidth="1"/>
    <col min="7696" max="7696" width="10.00390625" style="1" bestFit="1" customWidth="1"/>
    <col min="7697" max="7924" width="9.140625" style="1" customWidth="1"/>
    <col min="7925" max="7925" width="14.140625" style="1" bestFit="1" customWidth="1"/>
    <col min="7926" max="7936" width="9.140625" style="1" customWidth="1"/>
    <col min="7937" max="7938" width="8.57421875" style="1" customWidth="1"/>
    <col min="7939" max="7949" width="6.57421875" style="1" customWidth="1"/>
    <col min="7950" max="7950" width="10.7109375" style="1" customWidth="1"/>
    <col min="7951" max="7951" width="9.140625" style="1" customWidth="1"/>
    <col min="7952" max="7952" width="10.00390625" style="1" bestFit="1" customWidth="1"/>
    <col min="7953" max="8180" width="9.140625" style="1" customWidth="1"/>
    <col min="8181" max="8181" width="14.140625" style="1" bestFit="1" customWidth="1"/>
    <col min="8182" max="8192" width="9.140625" style="1" customWidth="1"/>
    <col min="8193" max="8194" width="8.57421875" style="1" customWidth="1"/>
    <col min="8195" max="8205" width="6.57421875" style="1" customWidth="1"/>
    <col min="8206" max="8206" width="10.7109375" style="1" customWidth="1"/>
    <col min="8207" max="8207" width="9.140625" style="1" customWidth="1"/>
    <col min="8208" max="8208" width="10.00390625" style="1" bestFit="1" customWidth="1"/>
    <col min="8209" max="8436" width="9.140625" style="1" customWidth="1"/>
    <col min="8437" max="8437" width="14.140625" style="1" bestFit="1" customWidth="1"/>
    <col min="8438" max="8448" width="9.140625" style="1" customWidth="1"/>
    <col min="8449" max="8450" width="8.57421875" style="1" customWidth="1"/>
    <col min="8451" max="8461" width="6.57421875" style="1" customWidth="1"/>
    <col min="8462" max="8462" width="10.7109375" style="1" customWidth="1"/>
    <col min="8463" max="8463" width="9.140625" style="1" customWidth="1"/>
    <col min="8464" max="8464" width="10.00390625" style="1" bestFit="1" customWidth="1"/>
    <col min="8465" max="8692" width="9.140625" style="1" customWidth="1"/>
    <col min="8693" max="8693" width="14.140625" style="1" bestFit="1" customWidth="1"/>
    <col min="8694" max="8704" width="9.140625" style="1" customWidth="1"/>
    <col min="8705" max="8706" width="8.57421875" style="1" customWidth="1"/>
    <col min="8707" max="8717" width="6.57421875" style="1" customWidth="1"/>
    <col min="8718" max="8718" width="10.7109375" style="1" customWidth="1"/>
    <col min="8719" max="8719" width="9.140625" style="1" customWidth="1"/>
    <col min="8720" max="8720" width="10.00390625" style="1" bestFit="1" customWidth="1"/>
    <col min="8721" max="8948" width="9.140625" style="1" customWidth="1"/>
    <col min="8949" max="8949" width="14.140625" style="1" bestFit="1" customWidth="1"/>
    <col min="8950" max="8960" width="9.140625" style="1" customWidth="1"/>
    <col min="8961" max="8962" width="8.57421875" style="1" customWidth="1"/>
    <col min="8963" max="8973" width="6.57421875" style="1" customWidth="1"/>
    <col min="8974" max="8974" width="10.7109375" style="1" customWidth="1"/>
    <col min="8975" max="8975" width="9.140625" style="1" customWidth="1"/>
    <col min="8976" max="8976" width="10.00390625" style="1" bestFit="1" customWidth="1"/>
    <col min="8977" max="9204" width="9.140625" style="1" customWidth="1"/>
    <col min="9205" max="9205" width="14.140625" style="1" bestFit="1" customWidth="1"/>
    <col min="9206" max="9216" width="9.140625" style="1" customWidth="1"/>
    <col min="9217" max="9218" width="8.57421875" style="1" customWidth="1"/>
    <col min="9219" max="9229" width="6.57421875" style="1" customWidth="1"/>
    <col min="9230" max="9230" width="10.7109375" style="1" customWidth="1"/>
    <col min="9231" max="9231" width="9.140625" style="1" customWidth="1"/>
    <col min="9232" max="9232" width="10.00390625" style="1" bestFit="1" customWidth="1"/>
    <col min="9233" max="9460" width="9.140625" style="1" customWidth="1"/>
    <col min="9461" max="9461" width="14.140625" style="1" bestFit="1" customWidth="1"/>
    <col min="9462" max="9472" width="9.140625" style="1" customWidth="1"/>
    <col min="9473" max="9474" width="8.57421875" style="1" customWidth="1"/>
    <col min="9475" max="9485" width="6.57421875" style="1" customWidth="1"/>
    <col min="9486" max="9486" width="10.7109375" style="1" customWidth="1"/>
    <col min="9487" max="9487" width="9.140625" style="1" customWidth="1"/>
    <col min="9488" max="9488" width="10.00390625" style="1" bestFit="1" customWidth="1"/>
    <col min="9489" max="9716" width="9.140625" style="1" customWidth="1"/>
    <col min="9717" max="9717" width="14.140625" style="1" bestFit="1" customWidth="1"/>
    <col min="9718" max="9728" width="9.140625" style="1" customWidth="1"/>
    <col min="9729" max="9730" width="8.57421875" style="1" customWidth="1"/>
    <col min="9731" max="9741" width="6.57421875" style="1" customWidth="1"/>
    <col min="9742" max="9742" width="10.7109375" style="1" customWidth="1"/>
    <col min="9743" max="9743" width="9.140625" style="1" customWidth="1"/>
    <col min="9744" max="9744" width="10.00390625" style="1" bestFit="1" customWidth="1"/>
    <col min="9745" max="9972" width="9.140625" style="1" customWidth="1"/>
    <col min="9973" max="9973" width="14.140625" style="1" bestFit="1" customWidth="1"/>
    <col min="9974" max="9984" width="9.140625" style="1" customWidth="1"/>
    <col min="9985" max="9986" width="8.57421875" style="1" customWidth="1"/>
    <col min="9987" max="9997" width="6.57421875" style="1" customWidth="1"/>
    <col min="9998" max="9998" width="10.7109375" style="1" customWidth="1"/>
    <col min="9999" max="9999" width="9.140625" style="1" customWidth="1"/>
    <col min="10000" max="10000" width="10.00390625" style="1" bestFit="1" customWidth="1"/>
    <col min="10001" max="10228" width="9.140625" style="1" customWidth="1"/>
    <col min="10229" max="10229" width="14.140625" style="1" bestFit="1" customWidth="1"/>
    <col min="10230" max="10240" width="9.140625" style="1" customWidth="1"/>
    <col min="10241" max="10242" width="8.57421875" style="1" customWidth="1"/>
    <col min="10243" max="10253" width="6.57421875" style="1" customWidth="1"/>
    <col min="10254" max="10254" width="10.7109375" style="1" customWidth="1"/>
    <col min="10255" max="10255" width="9.140625" style="1" customWidth="1"/>
    <col min="10256" max="10256" width="10.00390625" style="1" bestFit="1" customWidth="1"/>
    <col min="10257" max="10484" width="9.140625" style="1" customWidth="1"/>
    <col min="10485" max="10485" width="14.140625" style="1" bestFit="1" customWidth="1"/>
    <col min="10486" max="10496" width="9.140625" style="1" customWidth="1"/>
    <col min="10497" max="10498" width="8.57421875" style="1" customWidth="1"/>
    <col min="10499" max="10509" width="6.57421875" style="1" customWidth="1"/>
    <col min="10510" max="10510" width="10.7109375" style="1" customWidth="1"/>
    <col min="10511" max="10511" width="9.140625" style="1" customWidth="1"/>
    <col min="10512" max="10512" width="10.00390625" style="1" bestFit="1" customWidth="1"/>
    <col min="10513" max="10740" width="9.140625" style="1" customWidth="1"/>
    <col min="10741" max="10741" width="14.140625" style="1" bestFit="1" customWidth="1"/>
    <col min="10742" max="10752" width="9.140625" style="1" customWidth="1"/>
    <col min="10753" max="10754" width="8.57421875" style="1" customWidth="1"/>
    <col min="10755" max="10765" width="6.57421875" style="1" customWidth="1"/>
    <col min="10766" max="10766" width="10.7109375" style="1" customWidth="1"/>
    <col min="10767" max="10767" width="9.140625" style="1" customWidth="1"/>
    <col min="10768" max="10768" width="10.00390625" style="1" bestFit="1" customWidth="1"/>
    <col min="10769" max="10996" width="9.140625" style="1" customWidth="1"/>
    <col min="10997" max="10997" width="14.140625" style="1" bestFit="1" customWidth="1"/>
    <col min="10998" max="11008" width="9.140625" style="1" customWidth="1"/>
    <col min="11009" max="11010" width="8.57421875" style="1" customWidth="1"/>
    <col min="11011" max="11021" width="6.57421875" style="1" customWidth="1"/>
    <col min="11022" max="11022" width="10.7109375" style="1" customWidth="1"/>
    <col min="11023" max="11023" width="9.140625" style="1" customWidth="1"/>
    <col min="11024" max="11024" width="10.00390625" style="1" bestFit="1" customWidth="1"/>
    <col min="11025" max="11252" width="9.140625" style="1" customWidth="1"/>
    <col min="11253" max="11253" width="14.140625" style="1" bestFit="1" customWidth="1"/>
    <col min="11254" max="11264" width="9.140625" style="1" customWidth="1"/>
    <col min="11265" max="11266" width="8.57421875" style="1" customWidth="1"/>
    <col min="11267" max="11277" width="6.57421875" style="1" customWidth="1"/>
    <col min="11278" max="11278" width="10.7109375" style="1" customWidth="1"/>
    <col min="11279" max="11279" width="9.140625" style="1" customWidth="1"/>
    <col min="11280" max="11280" width="10.00390625" style="1" bestFit="1" customWidth="1"/>
    <col min="11281" max="11508" width="9.140625" style="1" customWidth="1"/>
    <col min="11509" max="11509" width="14.140625" style="1" bestFit="1" customWidth="1"/>
    <col min="11510" max="11520" width="9.140625" style="1" customWidth="1"/>
    <col min="11521" max="11522" width="8.57421875" style="1" customWidth="1"/>
    <col min="11523" max="11533" width="6.57421875" style="1" customWidth="1"/>
    <col min="11534" max="11534" width="10.7109375" style="1" customWidth="1"/>
    <col min="11535" max="11535" width="9.140625" style="1" customWidth="1"/>
    <col min="11536" max="11536" width="10.00390625" style="1" bestFit="1" customWidth="1"/>
    <col min="11537" max="11764" width="9.140625" style="1" customWidth="1"/>
    <col min="11765" max="11765" width="14.140625" style="1" bestFit="1" customWidth="1"/>
    <col min="11766" max="11776" width="9.140625" style="1" customWidth="1"/>
    <col min="11777" max="11778" width="8.57421875" style="1" customWidth="1"/>
    <col min="11779" max="11789" width="6.57421875" style="1" customWidth="1"/>
    <col min="11790" max="11790" width="10.7109375" style="1" customWidth="1"/>
    <col min="11791" max="11791" width="9.140625" style="1" customWidth="1"/>
    <col min="11792" max="11792" width="10.00390625" style="1" bestFit="1" customWidth="1"/>
    <col min="11793" max="12020" width="9.140625" style="1" customWidth="1"/>
    <col min="12021" max="12021" width="14.140625" style="1" bestFit="1" customWidth="1"/>
    <col min="12022" max="12032" width="9.140625" style="1" customWidth="1"/>
    <col min="12033" max="12034" width="8.57421875" style="1" customWidth="1"/>
    <col min="12035" max="12045" width="6.57421875" style="1" customWidth="1"/>
    <col min="12046" max="12046" width="10.7109375" style="1" customWidth="1"/>
    <col min="12047" max="12047" width="9.140625" style="1" customWidth="1"/>
    <col min="12048" max="12048" width="10.00390625" style="1" bestFit="1" customWidth="1"/>
    <col min="12049" max="12276" width="9.140625" style="1" customWidth="1"/>
    <col min="12277" max="12277" width="14.140625" style="1" bestFit="1" customWidth="1"/>
    <col min="12278" max="12288" width="9.140625" style="1" customWidth="1"/>
    <col min="12289" max="12290" width="8.57421875" style="1" customWidth="1"/>
    <col min="12291" max="12301" width="6.57421875" style="1" customWidth="1"/>
    <col min="12302" max="12302" width="10.7109375" style="1" customWidth="1"/>
    <col min="12303" max="12303" width="9.140625" style="1" customWidth="1"/>
    <col min="12304" max="12304" width="10.00390625" style="1" bestFit="1" customWidth="1"/>
    <col min="12305" max="12532" width="9.140625" style="1" customWidth="1"/>
    <col min="12533" max="12533" width="14.140625" style="1" bestFit="1" customWidth="1"/>
    <col min="12534" max="12544" width="9.140625" style="1" customWidth="1"/>
    <col min="12545" max="12546" width="8.57421875" style="1" customWidth="1"/>
    <col min="12547" max="12557" width="6.57421875" style="1" customWidth="1"/>
    <col min="12558" max="12558" width="10.7109375" style="1" customWidth="1"/>
    <col min="12559" max="12559" width="9.140625" style="1" customWidth="1"/>
    <col min="12560" max="12560" width="10.00390625" style="1" bestFit="1" customWidth="1"/>
    <col min="12561" max="12788" width="9.140625" style="1" customWidth="1"/>
    <col min="12789" max="12789" width="14.140625" style="1" bestFit="1" customWidth="1"/>
    <col min="12790" max="12800" width="9.140625" style="1" customWidth="1"/>
    <col min="12801" max="12802" width="8.57421875" style="1" customWidth="1"/>
    <col min="12803" max="12813" width="6.57421875" style="1" customWidth="1"/>
    <col min="12814" max="12814" width="10.7109375" style="1" customWidth="1"/>
    <col min="12815" max="12815" width="9.140625" style="1" customWidth="1"/>
    <col min="12816" max="12816" width="10.00390625" style="1" bestFit="1" customWidth="1"/>
    <col min="12817" max="13044" width="9.140625" style="1" customWidth="1"/>
    <col min="13045" max="13045" width="14.140625" style="1" bestFit="1" customWidth="1"/>
    <col min="13046" max="13056" width="9.140625" style="1" customWidth="1"/>
    <col min="13057" max="13058" width="8.57421875" style="1" customWidth="1"/>
    <col min="13059" max="13069" width="6.57421875" style="1" customWidth="1"/>
    <col min="13070" max="13070" width="10.7109375" style="1" customWidth="1"/>
    <col min="13071" max="13071" width="9.140625" style="1" customWidth="1"/>
    <col min="13072" max="13072" width="10.00390625" style="1" bestFit="1" customWidth="1"/>
    <col min="13073" max="13300" width="9.140625" style="1" customWidth="1"/>
    <col min="13301" max="13301" width="14.140625" style="1" bestFit="1" customWidth="1"/>
    <col min="13302" max="13312" width="9.140625" style="1" customWidth="1"/>
    <col min="13313" max="13314" width="8.57421875" style="1" customWidth="1"/>
    <col min="13315" max="13325" width="6.57421875" style="1" customWidth="1"/>
    <col min="13326" max="13326" width="10.7109375" style="1" customWidth="1"/>
    <col min="13327" max="13327" width="9.140625" style="1" customWidth="1"/>
    <col min="13328" max="13328" width="10.00390625" style="1" bestFit="1" customWidth="1"/>
    <col min="13329" max="13556" width="9.140625" style="1" customWidth="1"/>
    <col min="13557" max="13557" width="14.140625" style="1" bestFit="1" customWidth="1"/>
    <col min="13558" max="13568" width="9.140625" style="1" customWidth="1"/>
    <col min="13569" max="13570" width="8.57421875" style="1" customWidth="1"/>
    <col min="13571" max="13581" width="6.57421875" style="1" customWidth="1"/>
    <col min="13582" max="13582" width="10.7109375" style="1" customWidth="1"/>
    <col min="13583" max="13583" width="9.140625" style="1" customWidth="1"/>
    <col min="13584" max="13584" width="10.00390625" style="1" bestFit="1" customWidth="1"/>
    <col min="13585" max="13812" width="9.140625" style="1" customWidth="1"/>
    <col min="13813" max="13813" width="14.140625" style="1" bestFit="1" customWidth="1"/>
    <col min="13814" max="13824" width="9.140625" style="1" customWidth="1"/>
    <col min="13825" max="13826" width="8.57421875" style="1" customWidth="1"/>
    <col min="13827" max="13837" width="6.57421875" style="1" customWidth="1"/>
    <col min="13838" max="13838" width="10.7109375" style="1" customWidth="1"/>
    <col min="13839" max="13839" width="9.140625" style="1" customWidth="1"/>
    <col min="13840" max="13840" width="10.00390625" style="1" bestFit="1" customWidth="1"/>
    <col min="13841" max="14068" width="9.140625" style="1" customWidth="1"/>
    <col min="14069" max="14069" width="14.140625" style="1" bestFit="1" customWidth="1"/>
    <col min="14070" max="14080" width="9.140625" style="1" customWidth="1"/>
    <col min="14081" max="14082" width="8.57421875" style="1" customWidth="1"/>
    <col min="14083" max="14093" width="6.57421875" style="1" customWidth="1"/>
    <col min="14094" max="14094" width="10.7109375" style="1" customWidth="1"/>
    <col min="14095" max="14095" width="9.140625" style="1" customWidth="1"/>
    <col min="14096" max="14096" width="10.00390625" style="1" bestFit="1" customWidth="1"/>
    <col min="14097" max="14324" width="9.140625" style="1" customWidth="1"/>
    <col min="14325" max="14325" width="14.140625" style="1" bestFit="1" customWidth="1"/>
    <col min="14326" max="14336" width="9.140625" style="1" customWidth="1"/>
    <col min="14337" max="14338" width="8.57421875" style="1" customWidth="1"/>
    <col min="14339" max="14349" width="6.57421875" style="1" customWidth="1"/>
    <col min="14350" max="14350" width="10.7109375" style="1" customWidth="1"/>
    <col min="14351" max="14351" width="9.140625" style="1" customWidth="1"/>
    <col min="14352" max="14352" width="10.00390625" style="1" bestFit="1" customWidth="1"/>
    <col min="14353" max="14580" width="9.140625" style="1" customWidth="1"/>
    <col min="14581" max="14581" width="14.140625" style="1" bestFit="1" customWidth="1"/>
    <col min="14582" max="14592" width="9.140625" style="1" customWidth="1"/>
    <col min="14593" max="14594" width="8.57421875" style="1" customWidth="1"/>
    <col min="14595" max="14605" width="6.57421875" style="1" customWidth="1"/>
    <col min="14606" max="14606" width="10.7109375" style="1" customWidth="1"/>
    <col min="14607" max="14607" width="9.140625" style="1" customWidth="1"/>
    <col min="14608" max="14608" width="10.00390625" style="1" bestFit="1" customWidth="1"/>
    <col min="14609" max="14836" width="9.140625" style="1" customWidth="1"/>
    <col min="14837" max="14837" width="14.140625" style="1" bestFit="1" customWidth="1"/>
    <col min="14838" max="14848" width="9.140625" style="1" customWidth="1"/>
    <col min="14849" max="14850" width="8.57421875" style="1" customWidth="1"/>
    <col min="14851" max="14861" width="6.57421875" style="1" customWidth="1"/>
    <col min="14862" max="14862" width="10.7109375" style="1" customWidth="1"/>
    <col min="14863" max="14863" width="9.140625" style="1" customWidth="1"/>
    <col min="14864" max="14864" width="10.00390625" style="1" bestFit="1" customWidth="1"/>
    <col min="14865" max="15092" width="9.140625" style="1" customWidth="1"/>
    <col min="15093" max="15093" width="14.140625" style="1" bestFit="1" customWidth="1"/>
    <col min="15094" max="15104" width="9.140625" style="1" customWidth="1"/>
    <col min="15105" max="15106" width="8.57421875" style="1" customWidth="1"/>
    <col min="15107" max="15117" width="6.57421875" style="1" customWidth="1"/>
    <col min="15118" max="15118" width="10.7109375" style="1" customWidth="1"/>
    <col min="15119" max="15119" width="9.140625" style="1" customWidth="1"/>
    <col min="15120" max="15120" width="10.00390625" style="1" bestFit="1" customWidth="1"/>
    <col min="15121" max="15348" width="9.140625" style="1" customWidth="1"/>
    <col min="15349" max="15349" width="14.140625" style="1" bestFit="1" customWidth="1"/>
    <col min="15350" max="15360" width="9.140625" style="1" customWidth="1"/>
    <col min="15361" max="15362" width="8.57421875" style="1" customWidth="1"/>
    <col min="15363" max="15373" width="6.57421875" style="1" customWidth="1"/>
    <col min="15374" max="15374" width="10.7109375" style="1" customWidth="1"/>
    <col min="15375" max="15375" width="9.140625" style="1" customWidth="1"/>
    <col min="15376" max="15376" width="10.00390625" style="1" bestFit="1" customWidth="1"/>
    <col min="15377" max="15604" width="9.140625" style="1" customWidth="1"/>
    <col min="15605" max="15605" width="14.140625" style="1" bestFit="1" customWidth="1"/>
    <col min="15606" max="15616" width="9.140625" style="1" customWidth="1"/>
    <col min="15617" max="15618" width="8.57421875" style="1" customWidth="1"/>
    <col min="15619" max="15629" width="6.57421875" style="1" customWidth="1"/>
    <col min="15630" max="15630" width="10.7109375" style="1" customWidth="1"/>
    <col min="15631" max="15631" width="9.140625" style="1" customWidth="1"/>
    <col min="15632" max="15632" width="10.00390625" style="1" bestFit="1" customWidth="1"/>
    <col min="15633" max="15860" width="9.140625" style="1" customWidth="1"/>
    <col min="15861" max="15861" width="14.140625" style="1" bestFit="1" customWidth="1"/>
    <col min="15862" max="15872" width="9.140625" style="1" customWidth="1"/>
    <col min="15873" max="15874" width="8.57421875" style="1" customWidth="1"/>
    <col min="15875" max="15885" width="6.57421875" style="1" customWidth="1"/>
    <col min="15886" max="15886" width="10.7109375" style="1" customWidth="1"/>
    <col min="15887" max="15887" width="9.140625" style="1" customWidth="1"/>
    <col min="15888" max="15888" width="10.00390625" style="1" bestFit="1" customWidth="1"/>
    <col min="15889" max="16116" width="9.140625" style="1" customWidth="1"/>
    <col min="16117" max="16117" width="14.140625" style="1" bestFit="1" customWidth="1"/>
    <col min="16118" max="16128" width="9.140625" style="1" customWidth="1"/>
    <col min="16129" max="16130" width="8.57421875" style="1" customWidth="1"/>
    <col min="16131" max="16141" width="6.57421875" style="1" customWidth="1"/>
    <col min="16142" max="16142" width="10.7109375" style="1" customWidth="1"/>
    <col min="16143" max="16143" width="9.140625" style="1" customWidth="1"/>
    <col min="16144" max="16144" width="10.00390625" style="1" bestFit="1" customWidth="1"/>
    <col min="16145" max="16372" width="9.140625" style="1" customWidth="1"/>
    <col min="16373" max="16373" width="14.140625" style="1" bestFit="1" customWidth="1"/>
    <col min="16374" max="16384" width="9.140625" style="1" customWidth="1"/>
  </cols>
  <sheetData>
    <row r="1" spans="1:14" ht="18" customHeight="1" thickBot="1">
      <c r="A1" s="175" t="s">
        <v>153</v>
      </c>
      <c r="B1" s="175"/>
      <c r="C1" s="175"/>
      <c r="D1" s="175"/>
      <c r="E1" s="175"/>
      <c r="F1" s="175"/>
      <c r="G1" s="175"/>
      <c r="H1" s="175"/>
      <c r="I1" s="175"/>
      <c r="J1" s="175"/>
      <c r="K1" s="175"/>
      <c r="L1" s="175"/>
      <c r="M1" s="175"/>
      <c r="N1" s="175"/>
    </row>
    <row r="2" spans="1:14" s="2" customFormat="1" ht="11.25">
      <c r="A2" s="176" t="s">
        <v>68</v>
      </c>
      <c r="B2" s="177"/>
      <c r="C2" s="177"/>
      <c r="D2" s="177"/>
      <c r="E2" s="177" t="s">
        <v>101</v>
      </c>
      <c r="F2" s="177"/>
      <c r="G2" s="177"/>
      <c r="H2" s="177"/>
      <c r="I2" s="177" t="s">
        <v>1</v>
      </c>
      <c r="J2" s="177"/>
      <c r="K2" s="177"/>
      <c r="L2" s="177"/>
      <c r="M2" s="177"/>
      <c r="N2" s="177"/>
    </row>
    <row r="3" spans="1:14" s="2" customFormat="1" ht="12.75" customHeight="1">
      <c r="A3" s="178" t="s">
        <v>100</v>
      </c>
      <c r="B3" s="178"/>
      <c r="C3" s="178"/>
      <c r="D3" s="178"/>
      <c r="E3" s="179" t="s">
        <v>82</v>
      </c>
      <c r="F3" s="180"/>
      <c r="G3" s="180"/>
      <c r="H3" s="181"/>
      <c r="I3" s="185" t="s">
        <v>102</v>
      </c>
      <c r="J3" s="186"/>
      <c r="K3" s="186"/>
      <c r="L3" s="186"/>
      <c r="M3" s="186"/>
      <c r="N3" s="187"/>
    </row>
    <row r="4" spans="1:14" s="2" customFormat="1" ht="48.75" customHeight="1">
      <c r="A4" s="178"/>
      <c r="B4" s="178"/>
      <c r="C4" s="178"/>
      <c r="D4" s="178"/>
      <c r="E4" s="182"/>
      <c r="F4" s="183"/>
      <c r="G4" s="183"/>
      <c r="H4" s="184"/>
      <c r="I4" s="188"/>
      <c r="J4" s="189"/>
      <c r="K4" s="189"/>
      <c r="L4" s="189"/>
      <c r="M4" s="189"/>
      <c r="N4" s="190"/>
    </row>
    <row r="5" spans="1:14" ht="33" customHeight="1">
      <c r="A5" s="200" t="s">
        <v>2</v>
      </c>
      <c r="B5" s="201"/>
      <c r="C5" s="202" t="s">
        <v>76</v>
      </c>
      <c r="D5" s="203"/>
      <c r="E5" s="203"/>
      <c r="F5" s="203"/>
      <c r="G5" s="203"/>
      <c r="H5" s="203"/>
      <c r="I5" s="203"/>
      <c r="J5" s="203"/>
      <c r="K5" s="203"/>
      <c r="L5" s="203"/>
      <c r="M5" s="203"/>
      <c r="N5" s="204"/>
    </row>
    <row r="6" spans="1:14" ht="37.5" customHeight="1">
      <c r="A6" s="205" t="s">
        <v>3</v>
      </c>
      <c r="B6" s="206"/>
      <c r="C6" s="207" t="s">
        <v>99</v>
      </c>
      <c r="D6" s="208"/>
      <c r="E6" s="208"/>
      <c r="F6" s="208"/>
      <c r="G6" s="208"/>
      <c r="H6" s="208"/>
      <c r="I6" s="208"/>
      <c r="J6" s="208"/>
      <c r="K6" s="208"/>
      <c r="L6" s="208"/>
      <c r="M6" s="208"/>
      <c r="N6" s="209"/>
    </row>
    <row r="7" spans="1:14" ht="16.5" customHeight="1">
      <c r="A7" s="3"/>
      <c r="B7" s="4"/>
      <c r="C7" s="210" t="s">
        <v>103</v>
      </c>
      <c r="D7" s="389"/>
      <c r="E7" s="389"/>
      <c r="F7" s="389"/>
      <c r="G7" s="389"/>
      <c r="H7" s="389"/>
      <c r="I7" s="389"/>
      <c r="J7" s="389"/>
      <c r="K7" s="389"/>
      <c r="L7" s="389"/>
      <c r="M7" s="389"/>
      <c r="N7" s="390"/>
    </row>
    <row r="8" spans="1:14" ht="12.75" customHeight="1">
      <c r="A8" s="219" t="s">
        <v>4</v>
      </c>
      <c r="B8" s="219"/>
      <c r="C8" s="391"/>
      <c r="D8" s="392"/>
      <c r="E8" s="392"/>
      <c r="F8" s="392"/>
      <c r="G8" s="392"/>
      <c r="H8" s="392"/>
      <c r="I8" s="392"/>
      <c r="J8" s="392"/>
      <c r="K8" s="392"/>
      <c r="L8" s="392"/>
      <c r="M8" s="392"/>
      <c r="N8" s="393"/>
    </row>
    <row r="9" spans="1:14" ht="12.75" customHeight="1">
      <c r="A9" s="219"/>
      <c r="B9" s="219"/>
      <c r="C9" s="391"/>
      <c r="D9" s="392"/>
      <c r="E9" s="392"/>
      <c r="F9" s="392"/>
      <c r="G9" s="392"/>
      <c r="H9" s="392"/>
      <c r="I9" s="392"/>
      <c r="J9" s="392"/>
      <c r="K9" s="392"/>
      <c r="L9" s="392"/>
      <c r="M9" s="392"/>
      <c r="N9" s="393"/>
    </row>
    <row r="10" spans="1:14" ht="12.75" customHeight="1">
      <c r="A10" s="219"/>
      <c r="B10" s="219"/>
      <c r="C10" s="391"/>
      <c r="D10" s="392"/>
      <c r="E10" s="392"/>
      <c r="F10" s="392"/>
      <c r="G10" s="392"/>
      <c r="H10" s="392"/>
      <c r="I10" s="392"/>
      <c r="J10" s="392"/>
      <c r="K10" s="392"/>
      <c r="L10" s="392"/>
      <c r="M10" s="392"/>
      <c r="N10" s="393"/>
    </row>
    <row r="11" spans="1:14" ht="12.75" customHeight="1">
      <c r="A11" s="219"/>
      <c r="B11" s="219"/>
      <c r="C11" s="391"/>
      <c r="D11" s="392"/>
      <c r="E11" s="392"/>
      <c r="F11" s="392"/>
      <c r="G11" s="392"/>
      <c r="H11" s="392"/>
      <c r="I11" s="392"/>
      <c r="J11" s="392"/>
      <c r="K11" s="392"/>
      <c r="L11" s="392"/>
      <c r="M11" s="392"/>
      <c r="N11" s="393"/>
    </row>
    <row r="12" spans="1:14" ht="12.75" customHeight="1">
      <c r="A12" s="219"/>
      <c r="B12" s="219"/>
      <c r="C12" s="391"/>
      <c r="D12" s="392"/>
      <c r="E12" s="392"/>
      <c r="F12" s="392"/>
      <c r="G12" s="392"/>
      <c r="H12" s="392"/>
      <c r="I12" s="392"/>
      <c r="J12" s="392"/>
      <c r="K12" s="392"/>
      <c r="L12" s="392"/>
      <c r="M12" s="392"/>
      <c r="N12" s="393"/>
    </row>
    <row r="13" spans="1:14" ht="9.75" customHeight="1">
      <c r="A13" s="220"/>
      <c r="B13" s="221"/>
      <c r="C13" s="391"/>
      <c r="D13" s="392"/>
      <c r="E13" s="392"/>
      <c r="F13" s="392"/>
      <c r="G13" s="392"/>
      <c r="H13" s="392"/>
      <c r="I13" s="392"/>
      <c r="J13" s="392"/>
      <c r="K13" s="392"/>
      <c r="L13" s="392"/>
      <c r="M13" s="392"/>
      <c r="N13" s="393"/>
    </row>
    <row r="14" spans="1:14" ht="12.75" customHeight="1" hidden="1">
      <c r="A14" s="220"/>
      <c r="B14" s="221"/>
      <c r="C14" s="391"/>
      <c r="D14" s="392"/>
      <c r="E14" s="392"/>
      <c r="F14" s="392"/>
      <c r="G14" s="392"/>
      <c r="H14" s="392"/>
      <c r="I14" s="392"/>
      <c r="J14" s="392"/>
      <c r="K14" s="392"/>
      <c r="L14" s="392"/>
      <c r="M14" s="392"/>
      <c r="N14" s="393"/>
    </row>
    <row r="15" spans="1:14" ht="12.75" customHeight="1" hidden="1">
      <c r="A15" s="220"/>
      <c r="B15" s="221"/>
      <c r="C15" s="391"/>
      <c r="D15" s="392"/>
      <c r="E15" s="392"/>
      <c r="F15" s="392"/>
      <c r="G15" s="392"/>
      <c r="H15" s="392"/>
      <c r="I15" s="392"/>
      <c r="J15" s="392"/>
      <c r="K15" s="392"/>
      <c r="L15" s="392"/>
      <c r="M15" s="392"/>
      <c r="N15" s="393"/>
    </row>
    <row r="16" spans="1:14" ht="12.75" customHeight="1" hidden="1">
      <c r="A16" s="222"/>
      <c r="B16" s="223"/>
      <c r="C16" s="391"/>
      <c r="D16" s="392"/>
      <c r="E16" s="392"/>
      <c r="F16" s="392"/>
      <c r="G16" s="392"/>
      <c r="H16" s="392"/>
      <c r="I16" s="392"/>
      <c r="J16" s="392"/>
      <c r="K16" s="392"/>
      <c r="L16" s="392"/>
      <c r="M16" s="392"/>
      <c r="N16" s="393"/>
    </row>
    <row r="17" spans="1:14" ht="12.75" customHeight="1" hidden="1">
      <c r="A17" s="222"/>
      <c r="B17" s="223"/>
      <c r="C17" s="391"/>
      <c r="D17" s="392"/>
      <c r="E17" s="392"/>
      <c r="F17" s="392"/>
      <c r="G17" s="392"/>
      <c r="H17" s="392"/>
      <c r="I17" s="392"/>
      <c r="J17" s="392"/>
      <c r="K17" s="392"/>
      <c r="L17" s="392"/>
      <c r="M17" s="392"/>
      <c r="N17" s="393"/>
    </row>
    <row r="18" spans="1:14" ht="42" customHeight="1" hidden="1">
      <c r="A18" s="5"/>
      <c r="B18" s="6"/>
      <c r="C18" s="394"/>
      <c r="D18" s="395"/>
      <c r="E18" s="395"/>
      <c r="F18" s="395"/>
      <c r="G18" s="395"/>
      <c r="H18" s="395"/>
      <c r="I18" s="395"/>
      <c r="J18" s="395"/>
      <c r="K18" s="395"/>
      <c r="L18" s="395"/>
      <c r="M18" s="395"/>
      <c r="N18" s="396"/>
    </row>
    <row r="19" spans="1:14" ht="18.75" customHeight="1">
      <c r="A19" s="191" t="s">
        <v>5</v>
      </c>
      <c r="B19" s="192"/>
      <c r="C19" s="192"/>
      <c r="D19" s="192"/>
      <c r="E19" s="192"/>
      <c r="F19" s="192"/>
      <c r="G19" s="192"/>
      <c r="H19" s="192"/>
      <c r="I19" s="192"/>
      <c r="J19" s="192"/>
      <c r="K19" s="192"/>
      <c r="L19" s="192"/>
      <c r="M19" s="192"/>
      <c r="N19" s="193"/>
    </row>
    <row r="20" spans="1:14" ht="34.5" customHeight="1">
      <c r="A20" s="7">
        <v>1</v>
      </c>
      <c r="B20" s="197" t="s">
        <v>104</v>
      </c>
      <c r="C20" s="198"/>
      <c r="D20" s="198"/>
      <c r="E20" s="198"/>
      <c r="F20" s="198"/>
      <c r="G20" s="199"/>
      <c r="H20" s="7"/>
      <c r="I20" s="194"/>
      <c r="J20" s="195"/>
      <c r="K20" s="195"/>
      <c r="L20" s="195"/>
      <c r="M20" s="195"/>
      <c r="N20" s="196"/>
    </row>
    <row r="21" spans="1:14" ht="45" customHeight="1">
      <c r="A21" s="8">
        <v>2</v>
      </c>
      <c r="B21" s="197" t="s">
        <v>105</v>
      </c>
      <c r="C21" s="198"/>
      <c r="D21" s="198"/>
      <c r="E21" s="198"/>
      <c r="F21" s="198"/>
      <c r="G21" s="199"/>
      <c r="H21" s="8" t="str">
        <f>IF(I20&lt;&gt;"",H20+1,"")</f>
        <v/>
      </c>
      <c r="I21" s="388"/>
      <c r="J21" s="381"/>
      <c r="K21" s="381"/>
      <c r="L21" s="381"/>
      <c r="M21" s="381"/>
      <c r="N21" s="382"/>
    </row>
    <row r="22" spans="1:14" ht="35.25" customHeight="1">
      <c r="A22" s="8">
        <v>3</v>
      </c>
      <c r="B22" s="194" t="s">
        <v>188</v>
      </c>
      <c r="C22" s="195"/>
      <c r="D22" s="195"/>
      <c r="E22" s="195"/>
      <c r="F22" s="195"/>
      <c r="G22" s="196"/>
      <c r="H22" s="8"/>
      <c r="I22" s="197"/>
      <c r="J22" s="198"/>
      <c r="K22" s="198"/>
      <c r="L22" s="198"/>
      <c r="M22" s="198"/>
      <c r="N22" s="199"/>
    </row>
    <row r="23" spans="1:14" ht="30" customHeight="1">
      <c r="A23" s="9">
        <v>4</v>
      </c>
      <c r="B23" s="197"/>
      <c r="C23" s="198"/>
      <c r="D23" s="198"/>
      <c r="E23" s="198"/>
      <c r="F23" s="198"/>
      <c r="G23" s="199"/>
      <c r="H23" s="9" t="str">
        <f>IF(I23&lt;&gt;"",H22+1,"")</f>
        <v/>
      </c>
      <c r="I23" s="233"/>
      <c r="J23" s="234"/>
      <c r="K23" s="234"/>
      <c r="L23" s="234"/>
      <c r="M23" s="234"/>
      <c r="N23" s="235"/>
    </row>
    <row r="24" spans="1:14" ht="12.75" customHeight="1">
      <c r="A24" s="10"/>
      <c r="B24" s="11"/>
      <c r="C24" s="11"/>
      <c r="D24" s="11"/>
      <c r="E24" s="11"/>
      <c r="F24" s="11"/>
      <c r="G24" s="11"/>
      <c r="H24" s="11"/>
      <c r="I24" s="11"/>
      <c r="J24" s="11"/>
      <c r="K24" s="11"/>
      <c r="L24" s="11"/>
      <c r="M24" s="11"/>
      <c r="N24" s="12"/>
    </row>
    <row r="25" spans="1:14" ht="15">
      <c r="A25" s="236" t="s">
        <v>6</v>
      </c>
      <c r="B25" s="237"/>
      <c r="C25" s="237"/>
      <c r="D25" s="237"/>
      <c r="E25" s="237"/>
      <c r="F25" s="237"/>
      <c r="G25" s="237"/>
      <c r="H25" s="237"/>
      <c r="I25" s="237"/>
      <c r="J25" s="237"/>
      <c r="K25" s="237"/>
      <c r="L25" s="237"/>
      <c r="M25" s="237"/>
      <c r="N25" s="238"/>
    </row>
    <row r="26" spans="1:14" ht="15">
      <c r="A26" s="239" t="s">
        <v>7</v>
      </c>
      <c r="B26" s="240"/>
      <c r="C26" s="240"/>
      <c r="D26" s="240"/>
      <c r="E26" s="240"/>
      <c r="F26" s="240"/>
      <c r="G26" s="240"/>
      <c r="H26" s="241"/>
      <c r="I26" s="242" t="s">
        <v>8</v>
      </c>
      <c r="J26" s="243"/>
      <c r="K26" s="244" t="s">
        <v>9</v>
      </c>
      <c r="L26" s="244"/>
      <c r="M26" s="244" t="s">
        <v>10</v>
      </c>
      <c r="N26" s="245"/>
    </row>
    <row r="27" spans="1:14" ht="15">
      <c r="A27" s="246"/>
      <c r="B27" s="247"/>
      <c r="C27" s="247"/>
      <c r="D27" s="247"/>
      <c r="E27" s="247"/>
      <c r="F27" s="247"/>
      <c r="G27" s="247"/>
      <c r="H27" s="248"/>
      <c r="I27" s="227"/>
      <c r="J27" s="228"/>
      <c r="K27" s="251"/>
      <c r="L27" s="252"/>
      <c r="M27" s="253"/>
      <c r="N27" s="254"/>
    </row>
    <row r="28" spans="1:14" ht="15">
      <c r="A28" s="400" t="s">
        <v>106</v>
      </c>
      <c r="B28" s="401"/>
      <c r="C28" s="401"/>
      <c r="D28" s="401"/>
      <c r="E28" s="401"/>
      <c r="F28" s="401"/>
      <c r="G28" s="401"/>
      <c r="H28" s="402"/>
      <c r="I28" s="403">
        <v>0.33</v>
      </c>
      <c r="J28" s="399"/>
      <c r="K28" s="251"/>
      <c r="L28" s="252"/>
      <c r="M28" s="253"/>
      <c r="N28" s="254"/>
    </row>
    <row r="29" spans="1:14" ht="15">
      <c r="A29" s="397" t="s">
        <v>187</v>
      </c>
      <c r="B29" s="279"/>
      <c r="C29" s="279"/>
      <c r="D29" s="279"/>
      <c r="E29" s="279"/>
      <c r="F29" s="279"/>
      <c r="G29" s="279"/>
      <c r="H29" s="280"/>
      <c r="I29" s="404">
        <v>0.8</v>
      </c>
      <c r="J29" s="405"/>
      <c r="K29" s="251"/>
      <c r="L29" s="252"/>
      <c r="M29" s="253"/>
      <c r="N29" s="254"/>
    </row>
    <row r="30" spans="1:14" ht="15">
      <c r="A30" s="397"/>
      <c r="B30" s="279"/>
      <c r="C30" s="279"/>
      <c r="D30" s="279"/>
      <c r="E30" s="279"/>
      <c r="F30" s="279"/>
      <c r="G30" s="279"/>
      <c r="H30" s="280"/>
      <c r="I30" s="398"/>
      <c r="J30" s="399"/>
      <c r="K30" s="251"/>
      <c r="L30" s="252"/>
      <c r="M30" s="253"/>
      <c r="N30" s="254"/>
    </row>
    <row r="31" spans="1:14" ht="15">
      <c r="A31" s="397"/>
      <c r="B31" s="279"/>
      <c r="C31" s="279"/>
      <c r="D31" s="279"/>
      <c r="E31" s="279"/>
      <c r="F31" s="279"/>
      <c r="G31" s="279"/>
      <c r="H31" s="280"/>
      <c r="I31" s="398"/>
      <c r="J31" s="399"/>
      <c r="K31" s="251"/>
      <c r="L31" s="252"/>
      <c r="M31" s="253"/>
      <c r="N31" s="254"/>
    </row>
    <row r="32" spans="1:14" ht="15">
      <c r="A32" s="262"/>
      <c r="B32" s="263"/>
      <c r="C32" s="263"/>
      <c r="D32" s="263"/>
      <c r="E32" s="263"/>
      <c r="F32" s="263"/>
      <c r="G32" s="263"/>
      <c r="H32" s="264"/>
      <c r="I32" s="265"/>
      <c r="J32" s="266"/>
      <c r="K32" s="265"/>
      <c r="L32" s="266"/>
      <c r="M32" s="267"/>
      <c r="N32" s="268"/>
    </row>
    <row r="33" spans="1:14" ht="15">
      <c r="A33" s="255" t="s">
        <v>11</v>
      </c>
      <c r="B33" s="256"/>
      <c r="C33" s="256"/>
      <c r="D33" s="256"/>
      <c r="E33" s="256"/>
      <c r="F33" s="256"/>
      <c r="G33" s="256"/>
      <c r="H33" s="257"/>
      <c r="I33" s="258" t="s">
        <v>8</v>
      </c>
      <c r="J33" s="259"/>
      <c r="K33" s="260" t="s">
        <v>9</v>
      </c>
      <c r="L33" s="260"/>
      <c r="M33" s="260" t="s">
        <v>10</v>
      </c>
      <c r="N33" s="261"/>
    </row>
    <row r="34" spans="1:14" ht="15">
      <c r="A34" s="284" t="s">
        <v>107</v>
      </c>
      <c r="B34" s="285"/>
      <c r="C34" s="285"/>
      <c r="D34" s="285"/>
      <c r="E34" s="285"/>
      <c r="F34" s="285"/>
      <c r="G34" s="285"/>
      <c r="H34" s="286"/>
      <c r="I34" s="406" t="s">
        <v>194</v>
      </c>
      <c r="J34" s="407"/>
      <c r="K34" s="274"/>
      <c r="L34" s="275"/>
      <c r="M34" s="276"/>
      <c r="N34" s="277"/>
    </row>
    <row r="35" spans="1:14" ht="15">
      <c r="A35" s="278"/>
      <c r="B35" s="279"/>
      <c r="C35" s="279"/>
      <c r="D35" s="279"/>
      <c r="E35" s="279"/>
      <c r="F35" s="279"/>
      <c r="G35" s="279"/>
      <c r="H35" s="280"/>
      <c r="I35" s="251"/>
      <c r="J35" s="252"/>
      <c r="K35" s="251"/>
      <c r="L35" s="252"/>
      <c r="M35" s="253"/>
      <c r="N35" s="254"/>
    </row>
    <row r="36" spans="1:14" ht="15">
      <c r="A36" s="262"/>
      <c r="B36" s="263"/>
      <c r="C36" s="263"/>
      <c r="D36" s="263"/>
      <c r="E36" s="263"/>
      <c r="F36" s="263"/>
      <c r="G36" s="263"/>
      <c r="H36" s="281"/>
      <c r="I36" s="265"/>
      <c r="J36" s="266"/>
      <c r="K36" s="265"/>
      <c r="L36" s="266"/>
      <c r="M36" s="282"/>
      <c r="N36" s="283"/>
    </row>
    <row r="37" spans="1:14" ht="15">
      <c r="A37" s="255" t="s">
        <v>13</v>
      </c>
      <c r="B37" s="256"/>
      <c r="C37" s="256"/>
      <c r="D37" s="256"/>
      <c r="E37" s="256"/>
      <c r="F37" s="256"/>
      <c r="G37" s="256"/>
      <c r="H37" s="257"/>
      <c r="I37" s="258" t="s">
        <v>8</v>
      </c>
      <c r="J37" s="259"/>
      <c r="K37" s="260" t="s">
        <v>9</v>
      </c>
      <c r="L37" s="260"/>
      <c r="M37" s="260" t="s">
        <v>10</v>
      </c>
      <c r="N37" s="261"/>
    </row>
    <row r="38" spans="1:14" ht="24" customHeight="1">
      <c r="A38" s="408" t="s">
        <v>108</v>
      </c>
      <c r="B38" s="409"/>
      <c r="C38" s="409"/>
      <c r="D38" s="409"/>
      <c r="E38" s="409"/>
      <c r="F38" s="409"/>
      <c r="G38" s="409"/>
      <c r="H38" s="410"/>
      <c r="I38" s="387">
        <v>0.8</v>
      </c>
      <c r="J38" s="411"/>
      <c r="K38" s="274"/>
      <c r="L38" s="275"/>
      <c r="M38" s="276"/>
      <c r="N38" s="277"/>
    </row>
    <row r="39" spans="1:14" ht="15">
      <c r="A39" s="412" t="s">
        <v>179</v>
      </c>
      <c r="B39" s="413"/>
      <c r="C39" s="413"/>
      <c r="D39" s="413"/>
      <c r="E39" s="413"/>
      <c r="F39" s="413"/>
      <c r="G39" s="413"/>
      <c r="H39" s="414"/>
      <c r="I39" s="387">
        <v>0.8</v>
      </c>
      <c r="J39" s="411"/>
      <c r="K39" s="251"/>
      <c r="L39" s="252"/>
      <c r="M39" s="253"/>
      <c r="N39" s="254"/>
    </row>
    <row r="40" spans="1:14" ht="15">
      <c r="A40" s="269"/>
      <c r="B40" s="270"/>
      <c r="C40" s="270"/>
      <c r="D40" s="270"/>
      <c r="E40" s="270"/>
      <c r="F40" s="270"/>
      <c r="G40" s="270"/>
      <c r="H40" s="271"/>
      <c r="I40" s="387"/>
      <c r="J40" s="411"/>
      <c r="K40" s="251"/>
      <c r="L40" s="252"/>
      <c r="M40" s="253"/>
      <c r="N40" s="254"/>
    </row>
    <row r="41" spans="1:14" ht="15">
      <c r="A41" s="418"/>
      <c r="B41" s="419"/>
      <c r="C41" s="419"/>
      <c r="D41" s="419"/>
      <c r="E41" s="419"/>
      <c r="F41" s="419"/>
      <c r="G41" s="419"/>
      <c r="H41" s="420"/>
      <c r="I41" s="265"/>
      <c r="J41" s="266"/>
      <c r="K41" s="265"/>
      <c r="L41" s="266"/>
      <c r="M41" s="282"/>
      <c r="N41" s="283"/>
    </row>
    <row r="42" spans="1:14" ht="15">
      <c r="A42" s="415" t="s">
        <v>14</v>
      </c>
      <c r="B42" s="416"/>
      <c r="C42" s="416"/>
      <c r="D42" s="416"/>
      <c r="E42" s="416"/>
      <c r="F42" s="416"/>
      <c r="G42" s="416"/>
      <c r="H42" s="417"/>
      <c r="I42" s="258" t="s">
        <v>8</v>
      </c>
      <c r="J42" s="259"/>
      <c r="K42" s="260" t="s">
        <v>9</v>
      </c>
      <c r="L42" s="260"/>
      <c r="M42" s="260" t="s">
        <v>10</v>
      </c>
      <c r="N42" s="261"/>
    </row>
    <row r="43" spans="1:14" ht="15">
      <c r="A43" s="284"/>
      <c r="B43" s="285"/>
      <c r="C43" s="285"/>
      <c r="D43" s="285"/>
      <c r="E43" s="285"/>
      <c r="F43" s="285"/>
      <c r="G43" s="285"/>
      <c r="H43" s="286"/>
      <c r="I43" s="272"/>
      <c r="J43" s="287"/>
      <c r="K43" s="274"/>
      <c r="L43" s="275"/>
      <c r="M43" s="276"/>
      <c r="N43" s="277"/>
    </row>
    <row r="44" spans="1:14" ht="15">
      <c r="A44" s="278"/>
      <c r="B44" s="279"/>
      <c r="C44" s="279"/>
      <c r="D44" s="279"/>
      <c r="E44" s="279"/>
      <c r="F44" s="279"/>
      <c r="G44" s="279"/>
      <c r="H44" s="280"/>
      <c r="I44" s="289"/>
      <c r="J44" s="290"/>
      <c r="K44" s="251"/>
      <c r="L44" s="252"/>
      <c r="M44" s="253"/>
      <c r="N44" s="254"/>
    </row>
    <row r="45" spans="1:14" ht="15">
      <c r="A45" s="278"/>
      <c r="B45" s="279"/>
      <c r="C45" s="279"/>
      <c r="D45" s="279"/>
      <c r="E45" s="279"/>
      <c r="F45" s="279"/>
      <c r="G45" s="279"/>
      <c r="H45" s="280"/>
      <c r="I45" s="251"/>
      <c r="J45" s="252"/>
      <c r="K45" s="251"/>
      <c r="L45" s="252"/>
      <c r="M45" s="253"/>
      <c r="N45" s="254"/>
    </row>
    <row r="46" spans="1:14" ht="15">
      <c r="A46" s="262"/>
      <c r="B46" s="263"/>
      <c r="C46" s="263"/>
      <c r="D46" s="263"/>
      <c r="E46" s="263"/>
      <c r="F46" s="263"/>
      <c r="G46" s="263"/>
      <c r="H46" s="281"/>
      <c r="I46" s="265"/>
      <c r="J46" s="266"/>
      <c r="K46" s="265"/>
      <c r="L46" s="266"/>
      <c r="M46" s="282"/>
      <c r="N46" s="283"/>
    </row>
    <row r="48" spans="1:14" ht="15">
      <c r="A48" s="236" t="s">
        <v>15</v>
      </c>
      <c r="B48" s="237"/>
      <c r="C48" s="237"/>
      <c r="D48" s="237"/>
      <c r="E48" s="237"/>
      <c r="F48" s="237"/>
      <c r="G48" s="237"/>
      <c r="H48" s="237"/>
      <c r="I48" s="237"/>
      <c r="J48" s="237"/>
      <c r="K48" s="237"/>
      <c r="L48" s="237"/>
      <c r="M48" s="237"/>
      <c r="N48" s="238"/>
    </row>
    <row r="49" spans="1:14" ht="39.75" customHeight="1">
      <c r="A49" s="288" t="s">
        <v>16</v>
      </c>
      <c r="B49" s="288"/>
      <c r="C49" s="13" t="s">
        <v>17</v>
      </c>
      <c r="D49" s="13" t="s">
        <v>18</v>
      </c>
      <c r="E49" s="13" t="s">
        <v>19</v>
      </c>
      <c r="F49" s="13" t="s">
        <v>20</v>
      </c>
      <c r="G49" s="13" t="s">
        <v>21</v>
      </c>
      <c r="H49" s="13" t="s">
        <v>22</v>
      </c>
      <c r="I49" s="13" t="s">
        <v>23</v>
      </c>
      <c r="J49" s="13" t="s">
        <v>24</v>
      </c>
      <c r="K49" s="13" t="s">
        <v>25</v>
      </c>
      <c r="L49" s="13" t="s">
        <v>26</v>
      </c>
      <c r="M49" s="13" t="s">
        <v>27</v>
      </c>
      <c r="N49" s="13" t="s">
        <v>28</v>
      </c>
    </row>
    <row r="50" spans="1:14" ht="12" customHeight="1">
      <c r="A50" s="291">
        <f>IF(A20&gt;0,A20,"")</f>
        <v>1</v>
      </c>
      <c r="B50" s="292"/>
      <c r="C50" s="40"/>
      <c r="D50" s="40"/>
      <c r="E50" s="40"/>
      <c r="F50" s="41"/>
      <c r="G50" s="40"/>
      <c r="H50" s="40"/>
      <c r="I50" s="40"/>
      <c r="J50" s="40"/>
      <c r="K50" s="40"/>
      <c r="L50" s="41"/>
      <c r="M50" s="42"/>
      <c r="N50" s="40"/>
    </row>
    <row r="51" spans="1:14" ht="12" customHeight="1" thickBot="1">
      <c r="A51" s="293"/>
      <c r="B51" s="294"/>
      <c r="C51" s="49"/>
      <c r="D51" s="14"/>
      <c r="E51" s="14"/>
      <c r="F51" s="14"/>
      <c r="G51" s="14"/>
      <c r="H51" s="14"/>
      <c r="I51" s="14"/>
      <c r="J51" s="14"/>
      <c r="K51" s="14"/>
      <c r="L51" s="14"/>
      <c r="M51" s="14"/>
      <c r="N51" s="14"/>
    </row>
    <row r="52" spans="1:14" ht="12" customHeight="1">
      <c r="A52" s="291">
        <f>IF(A21&gt;0,A21,"")</f>
        <v>2</v>
      </c>
      <c r="B52" s="292"/>
      <c r="C52" s="40"/>
      <c r="D52" s="16"/>
      <c r="E52" s="16"/>
      <c r="F52" s="16"/>
      <c r="G52" s="16"/>
      <c r="H52" s="16"/>
      <c r="I52" s="16"/>
      <c r="J52" s="16"/>
      <c r="K52" s="16"/>
      <c r="L52" s="17"/>
      <c r="M52" s="15"/>
      <c r="N52" s="15"/>
    </row>
    <row r="53" spans="1:14" ht="12" customHeight="1" thickBot="1">
      <c r="A53" s="293"/>
      <c r="B53" s="294"/>
      <c r="C53" s="14"/>
      <c r="D53" s="14"/>
      <c r="E53" s="14"/>
      <c r="F53" s="14"/>
      <c r="G53" s="14"/>
      <c r="H53" s="14"/>
      <c r="I53" s="14"/>
      <c r="J53" s="14"/>
      <c r="K53" s="14"/>
      <c r="L53" s="14"/>
      <c r="M53" s="14"/>
      <c r="N53" s="14"/>
    </row>
    <row r="54" spans="1:14" ht="12" customHeight="1">
      <c r="A54" s="291">
        <v>3</v>
      </c>
      <c r="B54" s="292"/>
      <c r="C54" s="16"/>
      <c r="D54" s="16"/>
      <c r="E54" s="16"/>
      <c r="F54" s="16"/>
      <c r="G54" s="16"/>
      <c r="H54" s="16"/>
      <c r="I54" s="16"/>
      <c r="J54" s="16"/>
      <c r="K54" s="16"/>
      <c r="L54" s="17"/>
      <c r="M54" s="16"/>
      <c r="N54" s="15"/>
    </row>
    <row r="55" spans="1:14" ht="12" customHeight="1" thickBot="1">
      <c r="A55" s="293"/>
      <c r="B55" s="294"/>
      <c r="C55" s="14"/>
      <c r="D55" s="14"/>
      <c r="E55" s="14"/>
      <c r="F55" s="14"/>
      <c r="G55" s="14"/>
      <c r="H55" s="14"/>
      <c r="I55" s="14"/>
      <c r="J55" s="14"/>
      <c r="K55" s="14"/>
      <c r="L55" s="14"/>
      <c r="M55" s="14"/>
      <c r="N55" s="14"/>
    </row>
    <row r="56" spans="1:14" ht="12" customHeight="1">
      <c r="A56" s="295">
        <v>4</v>
      </c>
      <c r="B56" s="296"/>
      <c r="C56" s="16"/>
      <c r="D56" s="16"/>
      <c r="E56" s="16"/>
      <c r="F56" s="16"/>
      <c r="G56" s="16"/>
      <c r="H56" s="16"/>
      <c r="I56" s="16"/>
      <c r="J56" s="16"/>
      <c r="K56" s="16"/>
      <c r="L56" s="17"/>
      <c r="M56" s="17"/>
      <c r="N56" s="16"/>
    </row>
    <row r="57" spans="1:14" ht="12" customHeight="1" thickBot="1">
      <c r="A57" s="297"/>
      <c r="B57" s="298"/>
      <c r="C57" s="14"/>
      <c r="D57" s="14"/>
      <c r="E57" s="14"/>
      <c r="F57" s="14"/>
      <c r="G57" s="14"/>
      <c r="H57" s="14"/>
      <c r="I57" s="14"/>
      <c r="J57" s="14"/>
      <c r="K57" s="14"/>
      <c r="L57" s="14"/>
      <c r="M57" s="14"/>
      <c r="N57" s="14"/>
    </row>
    <row r="58" spans="1:14" ht="12" customHeight="1">
      <c r="A58" s="291">
        <v>5</v>
      </c>
      <c r="B58" s="292"/>
      <c r="C58" s="16"/>
      <c r="D58" s="16"/>
      <c r="E58" s="16"/>
      <c r="F58" s="16"/>
      <c r="G58" s="16"/>
      <c r="H58" s="16"/>
      <c r="I58" s="16"/>
      <c r="J58" s="16"/>
      <c r="K58" s="16"/>
      <c r="L58" s="17"/>
      <c r="M58" s="17"/>
      <c r="N58" s="16"/>
    </row>
    <row r="59" spans="1:14" ht="12" customHeight="1" thickBot="1">
      <c r="A59" s="293"/>
      <c r="B59" s="294"/>
      <c r="C59" s="14"/>
      <c r="D59" s="14"/>
      <c r="E59" s="14"/>
      <c r="F59" s="14"/>
      <c r="G59" s="14"/>
      <c r="H59" s="14"/>
      <c r="I59" s="14"/>
      <c r="J59" s="14"/>
      <c r="K59" s="14"/>
      <c r="L59" s="14"/>
      <c r="M59" s="14"/>
      <c r="N59" s="14"/>
    </row>
    <row r="60" spans="1:14" ht="12" customHeight="1">
      <c r="A60" s="291"/>
      <c r="B60" s="292"/>
      <c r="C60" s="16"/>
      <c r="D60" s="16"/>
      <c r="E60" s="16"/>
      <c r="F60" s="16"/>
      <c r="G60" s="16"/>
      <c r="H60" s="16"/>
      <c r="I60" s="16"/>
      <c r="J60" s="16"/>
      <c r="K60" s="16"/>
      <c r="L60" s="16"/>
      <c r="M60" s="17"/>
      <c r="N60" s="16"/>
    </row>
    <row r="61" spans="1:14" ht="12" customHeight="1" thickBot="1">
      <c r="A61" s="293"/>
      <c r="B61" s="294"/>
      <c r="C61" s="18"/>
      <c r="D61" s="18"/>
      <c r="E61" s="18"/>
      <c r="F61" s="18"/>
      <c r="G61" s="18"/>
      <c r="H61" s="18"/>
      <c r="I61" s="18"/>
      <c r="J61" s="18"/>
      <c r="K61" s="18"/>
      <c r="L61" s="18"/>
      <c r="M61" s="18"/>
      <c r="N61" s="18"/>
    </row>
    <row r="62" spans="1:14" ht="12" customHeight="1">
      <c r="A62" s="291"/>
      <c r="B62" s="292"/>
      <c r="C62" s="16"/>
      <c r="D62" s="16"/>
      <c r="E62" s="16"/>
      <c r="F62" s="16"/>
      <c r="G62" s="16"/>
      <c r="H62" s="16"/>
      <c r="I62" s="16"/>
      <c r="J62" s="16"/>
      <c r="K62" s="16"/>
      <c r="L62" s="16"/>
      <c r="M62" s="16"/>
      <c r="N62" s="16"/>
    </row>
    <row r="63" spans="1:14" ht="12" customHeight="1" thickBot="1">
      <c r="A63" s="293"/>
      <c r="B63" s="294"/>
      <c r="C63" s="19"/>
      <c r="D63" s="19"/>
      <c r="E63" s="19"/>
      <c r="F63" s="19"/>
      <c r="G63" s="19"/>
      <c r="H63" s="19"/>
      <c r="I63" s="19"/>
      <c r="J63" s="19"/>
      <c r="K63" s="19"/>
      <c r="L63" s="19"/>
      <c r="M63" s="19"/>
      <c r="N63" s="19"/>
    </row>
    <row r="64" spans="1:14" ht="12" customHeight="1">
      <c r="A64" s="291"/>
      <c r="B64" s="292"/>
      <c r="C64" s="20"/>
      <c r="D64" s="20"/>
      <c r="E64" s="20"/>
      <c r="F64" s="20"/>
      <c r="G64" s="20"/>
      <c r="H64" s="20"/>
      <c r="I64" s="20"/>
      <c r="J64" s="20"/>
      <c r="K64" s="20"/>
      <c r="L64" s="20"/>
      <c r="M64" s="20"/>
      <c r="N64" s="16"/>
    </row>
    <row r="65" spans="1:14" ht="12" customHeight="1" thickBot="1">
      <c r="A65" s="293"/>
      <c r="B65" s="294"/>
      <c r="C65" s="21"/>
      <c r="D65" s="21"/>
      <c r="E65" s="21"/>
      <c r="F65" s="21"/>
      <c r="G65" s="21"/>
      <c r="H65" s="21"/>
      <c r="I65" s="21"/>
      <c r="J65" s="21"/>
      <c r="K65" s="21"/>
      <c r="L65" s="21"/>
      <c r="M65" s="21"/>
      <c r="N65" s="21"/>
    </row>
    <row r="67" spans="1:14" ht="15">
      <c r="A67" s="300" t="s">
        <v>30</v>
      </c>
      <c r="B67" s="301"/>
      <c r="C67" s="301"/>
      <c r="D67" s="301"/>
      <c r="E67" s="302"/>
      <c r="F67" s="302"/>
      <c r="G67" s="303"/>
      <c r="H67" s="236" t="s">
        <v>30</v>
      </c>
      <c r="I67" s="237"/>
      <c r="J67" s="237"/>
      <c r="K67" s="237"/>
      <c r="L67" s="302"/>
      <c r="M67" s="302"/>
      <c r="N67" s="303"/>
    </row>
    <row r="68" spans="1:14" ht="25.5" customHeight="1">
      <c r="A68" s="288" t="s">
        <v>31</v>
      </c>
      <c r="B68" s="288"/>
      <c r="C68" s="288"/>
      <c r="D68" s="288"/>
      <c r="E68" s="288"/>
      <c r="F68" s="299"/>
      <c r="G68" s="299"/>
      <c r="H68" s="288" t="s">
        <v>31</v>
      </c>
      <c r="I68" s="288"/>
      <c r="J68" s="288"/>
      <c r="K68" s="288"/>
      <c r="L68" s="288"/>
      <c r="M68" s="299"/>
      <c r="N68" s="299"/>
    </row>
    <row r="69" spans="1:14" ht="25.5" customHeight="1">
      <c r="A69" s="288" t="s">
        <v>32</v>
      </c>
      <c r="B69" s="288"/>
      <c r="C69" s="288"/>
      <c r="D69" s="288"/>
      <c r="E69" s="288"/>
      <c r="F69" s="299"/>
      <c r="G69" s="299"/>
      <c r="H69" s="288" t="s">
        <v>32</v>
      </c>
      <c r="I69" s="288"/>
      <c r="J69" s="288"/>
      <c r="K69" s="288"/>
      <c r="L69" s="288"/>
      <c r="M69" s="299"/>
      <c r="N69" s="299"/>
    </row>
    <row r="70" spans="1:14" ht="15.75" customHeight="1">
      <c r="A70" s="300" t="s">
        <v>30</v>
      </c>
      <c r="B70" s="301"/>
      <c r="C70" s="301"/>
      <c r="D70" s="301"/>
      <c r="E70" s="302"/>
      <c r="F70" s="302"/>
      <c r="G70" s="303"/>
      <c r="H70" s="236" t="s">
        <v>33</v>
      </c>
      <c r="I70" s="237"/>
      <c r="J70" s="237"/>
      <c r="K70" s="237"/>
      <c r="L70" s="302"/>
      <c r="M70" s="302"/>
      <c r="N70" s="303"/>
    </row>
    <row r="71" spans="1:14" ht="25.5" customHeight="1">
      <c r="A71" s="288" t="s">
        <v>31</v>
      </c>
      <c r="B71" s="288"/>
      <c r="C71" s="288"/>
      <c r="D71" s="288"/>
      <c r="E71" s="288"/>
      <c r="F71" s="299"/>
      <c r="G71" s="299"/>
      <c r="H71" s="288" t="s">
        <v>31</v>
      </c>
      <c r="I71" s="288"/>
      <c r="J71" s="288"/>
      <c r="K71" s="288"/>
      <c r="L71" s="288"/>
      <c r="M71" s="299"/>
      <c r="N71" s="299"/>
    </row>
    <row r="72" spans="1:14" ht="25.5" customHeight="1">
      <c r="A72" s="288" t="s">
        <v>32</v>
      </c>
      <c r="B72" s="288"/>
      <c r="C72" s="288"/>
      <c r="D72" s="288"/>
      <c r="E72" s="288"/>
      <c r="F72" s="299"/>
      <c r="G72" s="299"/>
      <c r="H72" s="288" t="s">
        <v>32</v>
      </c>
      <c r="I72" s="288"/>
      <c r="J72" s="288"/>
      <c r="K72" s="288"/>
      <c r="L72" s="288"/>
      <c r="M72" s="299"/>
      <c r="N72" s="299"/>
    </row>
    <row r="74" spans="1:14" ht="15">
      <c r="A74" s="304" t="s">
        <v>34</v>
      </c>
      <c r="B74" s="304"/>
      <c r="C74" s="304"/>
      <c r="D74" s="304"/>
      <c r="E74" s="304"/>
      <c r="F74" s="304"/>
      <c r="G74" s="304"/>
      <c r="H74" s="305" t="s">
        <v>35</v>
      </c>
      <c r="I74" s="304"/>
      <c r="J74" s="304"/>
      <c r="K74" s="304"/>
      <c r="L74" s="304"/>
      <c r="M74" s="304"/>
      <c r="N74" s="304"/>
    </row>
    <row r="75" spans="1:14" ht="18" customHeight="1">
      <c r="A75" s="288" t="s">
        <v>36</v>
      </c>
      <c r="B75" s="288"/>
      <c r="C75" s="306"/>
      <c r="D75" s="307"/>
      <c r="E75" s="307"/>
      <c r="F75" s="307"/>
      <c r="G75" s="308"/>
      <c r="H75" s="288" t="s">
        <v>37</v>
      </c>
      <c r="I75" s="288"/>
      <c r="J75" s="315"/>
      <c r="K75" s="316"/>
      <c r="L75" s="316"/>
      <c r="M75" s="316"/>
      <c r="N75" s="317"/>
    </row>
    <row r="76" spans="1:14" ht="18" customHeight="1">
      <c r="A76" s="288"/>
      <c r="B76" s="288"/>
      <c r="C76" s="309"/>
      <c r="D76" s="310"/>
      <c r="E76" s="310"/>
      <c r="F76" s="310"/>
      <c r="G76" s="311"/>
      <c r="H76" s="288"/>
      <c r="I76" s="288"/>
      <c r="J76" s="318"/>
      <c r="K76" s="319"/>
      <c r="L76" s="319"/>
      <c r="M76" s="319"/>
      <c r="N76" s="320"/>
    </row>
    <row r="77" spans="1:14" ht="18" customHeight="1">
      <c r="A77" s="288"/>
      <c r="B77" s="288"/>
      <c r="C77" s="312"/>
      <c r="D77" s="313"/>
      <c r="E77" s="313"/>
      <c r="F77" s="313"/>
      <c r="G77" s="314"/>
      <c r="H77" s="288"/>
      <c r="I77" s="288"/>
      <c r="J77" s="321"/>
      <c r="K77" s="322"/>
      <c r="L77" s="322"/>
      <c r="M77" s="322"/>
      <c r="N77" s="323"/>
    </row>
    <row r="78" spans="1:14" ht="18" customHeight="1">
      <c r="A78" s="288" t="s">
        <v>38</v>
      </c>
      <c r="B78" s="288"/>
      <c r="C78" s="306"/>
      <c r="D78" s="307"/>
      <c r="E78" s="307"/>
      <c r="F78" s="307"/>
      <c r="G78" s="308"/>
      <c r="H78" s="288" t="s">
        <v>38</v>
      </c>
      <c r="I78" s="288"/>
      <c r="J78" s="306"/>
      <c r="K78" s="307"/>
      <c r="L78" s="307"/>
      <c r="M78" s="307"/>
      <c r="N78" s="308"/>
    </row>
    <row r="79" spans="1:14" ht="18" customHeight="1">
      <c r="A79" s="288"/>
      <c r="B79" s="288"/>
      <c r="C79" s="309"/>
      <c r="D79" s="310"/>
      <c r="E79" s="310"/>
      <c r="F79" s="310"/>
      <c r="G79" s="311"/>
      <c r="H79" s="288"/>
      <c r="I79" s="288"/>
      <c r="J79" s="309"/>
      <c r="K79" s="310"/>
      <c r="L79" s="310"/>
      <c r="M79" s="310"/>
      <c r="N79" s="311"/>
    </row>
    <row r="80" spans="1:14" ht="18" customHeight="1">
      <c r="A80" s="288"/>
      <c r="B80" s="288"/>
      <c r="C80" s="312"/>
      <c r="D80" s="313"/>
      <c r="E80" s="313"/>
      <c r="F80" s="313"/>
      <c r="G80" s="314"/>
      <c r="H80" s="288"/>
      <c r="I80" s="288"/>
      <c r="J80" s="312"/>
      <c r="K80" s="313"/>
      <c r="L80" s="313"/>
      <c r="M80" s="313"/>
      <c r="N80" s="314"/>
    </row>
    <row r="81" spans="1:14" ht="15">
      <c r="A81" s="304" t="s">
        <v>39</v>
      </c>
      <c r="B81" s="304"/>
      <c r="C81" s="304"/>
      <c r="D81" s="304"/>
      <c r="E81" s="304"/>
      <c r="F81" s="304"/>
      <c r="G81" s="304"/>
      <c r="H81" s="304" t="s">
        <v>39</v>
      </c>
      <c r="I81" s="304"/>
      <c r="J81" s="304"/>
      <c r="K81" s="304"/>
      <c r="L81" s="304"/>
      <c r="M81" s="304"/>
      <c r="N81" s="304"/>
    </row>
    <row r="82" spans="1:14" ht="18" customHeight="1">
      <c r="A82" s="288" t="s">
        <v>40</v>
      </c>
      <c r="B82" s="288"/>
      <c r="C82" s="306"/>
      <c r="D82" s="307"/>
      <c r="E82" s="307"/>
      <c r="F82" s="307"/>
      <c r="G82" s="308"/>
      <c r="H82" s="288" t="s">
        <v>41</v>
      </c>
      <c r="I82" s="288"/>
      <c r="J82" s="306"/>
      <c r="K82" s="307"/>
      <c r="L82" s="307"/>
      <c r="M82" s="307"/>
      <c r="N82" s="308"/>
    </row>
    <row r="83" spans="1:14" ht="18" customHeight="1">
      <c r="A83" s="288"/>
      <c r="B83" s="288"/>
      <c r="C83" s="309"/>
      <c r="D83" s="310"/>
      <c r="E83" s="310"/>
      <c r="F83" s="310"/>
      <c r="G83" s="311"/>
      <c r="H83" s="288"/>
      <c r="I83" s="288"/>
      <c r="J83" s="309"/>
      <c r="K83" s="310"/>
      <c r="L83" s="310"/>
      <c r="M83" s="310"/>
      <c r="N83" s="311"/>
    </row>
    <row r="84" spans="1:14" ht="18" customHeight="1">
      <c r="A84" s="288"/>
      <c r="B84" s="288"/>
      <c r="C84" s="312"/>
      <c r="D84" s="313"/>
      <c r="E84" s="313"/>
      <c r="F84" s="313"/>
      <c r="G84" s="314"/>
      <c r="H84" s="288"/>
      <c r="I84" s="288"/>
      <c r="J84" s="312"/>
      <c r="K84" s="313"/>
      <c r="L84" s="313"/>
      <c r="M84" s="313"/>
      <c r="N84" s="314"/>
    </row>
    <row r="85" spans="1:14" ht="18" customHeight="1">
      <c r="A85" s="288" t="s">
        <v>42</v>
      </c>
      <c r="B85" s="288"/>
      <c r="C85" s="306"/>
      <c r="D85" s="307"/>
      <c r="E85" s="307"/>
      <c r="F85" s="307"/>
      <c r="G85" s="308"/>
      <c r="H85" s="288" t="s">
        <v>42</v>
      </c>
      <c r="I85" s="288"/>
      <c r="J85" s="306"/>
      <c r="K85" s="307"/>
      <c r="L85" s="307"/>
      <c r="M85" s="307"/>
      <c r="N85" s="308"/>
    </row>
    <row r="86" spans="1:14" ht="18" customHeight="1">
      <c r="A86" s="288"/>
      <c r="B86" s="288"/>
      <c r="C86" s="309"/>
      <c r="D86" s="310"/>
      <c r="E86" s="310"/>
      <c r="F86" s="310"/>
      <c r="G86" s="311"/>
      <c r="H86" s="288"/>
      <c r="I86" s="288"/>
      <c r="J86" s="309"/>
      <c r="K86" s="310"/>
      <c r="L86" s="310"/>
      <c r="M86" s="310"/>
      <c r="N86" s="311"/>
    </row>
    <row r="87" spans="1:14" ht="18" customHeight="1">
      <c r="A87" s="288"/>
      <c r="B87" s="288"/>
      <c r="C87" s="312"/>
      <c r="D87" s="313"/>
      <c r="E87" s="313"/>
      <c r="F87" s="313"/>
      <c r="G87" s="314"/>
      <c r="H87" s="288"/>
      <c r="I87" s="288"/>
      <c r="J87" s="312"/>
      <c r="K87" s="313"/>
      <c r="L87" s="313"/>
      <c r="M87" s="313"/>
      <c r="N87" s="314"/>
    </row>
    <row r="89" spans="1:14" ht="15">
      <c r="A89" s="335" t="s">
        <v>74</v>
      </c>
      <c r="B89" s="237"/>
      <c r="C89" s="237"/>
      <c r="D89" s="237"/>
      <c r="E89" s="237"/>
      <c r="F89" s="237"/>
      <c r="G89" s="237"/>
      <c r="H89" s="237"/>
      <c r="I89" s="237"/>
      <c r="J89" s="237"/>
      <c r="K89" s="237"/>
      <c r="L89" s="237"/>
      <c r="M89" s="237"/>
      <c r="N89" s="238"/>
    </row>
    <row r="90" spans="1:14" ht="36" customHeight="1">
      <c r="A90" s="47" t="s">
        <v>43</v>
      </c>
      <c r="B90" s="336" t="s">
        <v>44</v>
      </c>
      <c r="C90" s="336"/>
      <c r="D90" s="336"/>
      <c r="E90" s="336"/>
      <c r="F90" s="336"/>
      <c r="G90" s="336" t="s">
        <v>45</v>
      </c>
      <c r="H90" s="336"/>
      <c r="I90" s="337" t="s">
        <v>46</v>
      </c>
      <c r="J90" s="337"/>
      <c r="K90" s="337" t="s">
        <v>47</v>
      </c>
      <c r="L90" s="337"/>
      <c r="M90" s="338" t="s">
        <v>48</v>
      </c>
      <c r="N90" s="338"/>
    </row>
    <row r="91" spans="1:14" ht="15">
      <c r="A91" s="23"/>
      <c r="B91" s="324" t="s">
        <v>191</v>
      </c>
      <c r="C91" s="325"/>
      <c r="D91" s="325"/>
      <c r="E91" s="325"/>
      <c r="F91" s="326"/>
      <c r="G91" s="327">
        <v>0.5</v>
      </c>
      <c r="H91" s="328"/>
      <c r="I91" s="329"/>
      <c r="J91" s="330"/>
      <c r="K91" s="331"/>
      <c r="L91" s="332"/>
      <c r="M91" s="333"/>
      <c r="N91" s="334"/>
    </row>
    <row r="92" spans="1:14" ht="15">
      <c r="A92" s="23"/>
      <c r="B92" s="324" t="s">
        <v>192</v>
      </c>
      <c r="C92" s="325"/>
      <c r="D92" s="325"/>
      <c r="E92" s="325"/>
      <c r="F92" s="326"/>
      <c r="G92" s="327">
        <v>1</v>
      </c>
      <c r="H92" s="328"/>
      <c r="I92" s="329"/>
      <c r="J92" s="330"/>
      <c r="K92" s="331"/>
      <c r="L92" s="332"/>
      <c r="M92" s="333"/>
      <c r="N92" s="334"/>
    </row>
    <row r="93" spans="1:14" ht="15">
      <c r="A93" s="23"/>
      <c r="B93" s="324" t="s">
        <v>193</v>
      </c>
      <c r="C93" s="325"/>
      <c r="D93" s="325"/>
      <c r="E93" s="325"/>
      <c r="F93" s="326"/>
      <c r="G93" s="327">
        <v>1</v>
      </c>
      <c r="H93" s="328"/>
      <c r="I93" s="329"/>
      <c r="J93" s="330"/>
      <c r="K93" s="331"/>
      <c r="L93" s="332"/>
      <c r="M93" s="333"/>
      <c r="N93" s="334"/>
    </row>
    <row r="94" spans="1:14" ht="15">
      <c r="A94" s="23"/>
      <c r="B94" s="324"/>
      <c r="C94" s="325"/>
      <c r="D94" s="325"/>
      <c r="E94" s="325"/>
      <c r="F94" s="326"/>
      <c r="G94" s="327"/>
      <c r="H94" s="328"/>
      <c r="I94" s="329"/>
      <c r="J94" s="330"/>
      <c r="K94" s="331"/>
      <c r="L94" s="332"/>
      <c r="M94" s="333"/>
      <c r="N94" s="334"/>
    </row>
    <row r="95" spans="1:14" ht="15">
      <c r="A95" s="25"/>
      <c r="B95" s="343"/>
      <c r="C95" s="344"/>
      <c r="D95" s="344"/>
      <c r="E95" s="344"/>
      <c r="F95" s="345"/>
      <c r="G95" s="346"/>
      <c r="H95" s="347"/>
      <c r="I95" s="329"/>
      <c r="J95" s="330"/>
      <c r="K95" s="331"/>
      <c r="L95" s="332"/>
      <c r="M95" s="333"/>
      <c r="N95" s="334"/>
    </row>
    <row r="96" spans="1:14" ht="15">
      <c r="A96" s="25"/>
      <c r="B96" s="343"/>
      <c r="C96" s="344"/>
      <c r="D96" s="344"/>
      <c r="E96" s="344"/>
      <c r="F96" s="345"/>
      <c r="G96" s="346"/>
      <c r="H96" s="347"/>
      <c r="I96" s="329"/>
      <c r="J96" s="330"/>
      <c r="K96" s="331"/>
      <c r="L96" s="332"/>
      <c r="M96" s="333"/>
      <c r="N96" s="334"/>
    </row>
    <row r="97" spans="1:14" ht="15">
      <c r="A97" s="25"/>
      <c r="B97" s="343"/>
      <c r="C97" s="344"/>
      <c r="D97" s="344"/>
      <c r="E97" s="344"/>
      <c r="F97" s="345"/>
      <c r="G97" s="346"/>
      <c r="H97" s="347"/>
      <c r="I97" s="329"/>
      <c r="J97" s="330"/>
      <c r="K97" s="331"/>
      <c r="L97" s="332"/>
      <c r="M97" s="333"/>
      <c r="N97" s="334"/>
    </row>
    <row r="98" spans="1:14" ht="15">
      <c r="A98" s="25"/>
      <c r="B98" s="343"/>
      <c r="C98" s="344"/>
      <c r="D98" s="344"/>
      <c r="E98" s="344"/>
      <c r="F98" s="345"/>
      <c r="G98" s="346"/>
      <c r="H98" s="347"/>
      <c r="I98" s="329"/>
      <c r="J98" s="330"/>
      <c r="K98" s="331"/>
      <c r="L98" s="332"/>
      <c r="M98" s="333"/>
      <c r="N98" s="334"/>
    </row>
    <row r="99" spans="1:14" ht="15">
      <c r="A99" s="25"/>
      <c r="B99" s="343"/>
      <c r="C99" s="344"/>
      <c r="D99" s="344"/>
      <c r="E99" s="344"/>
      <c r="F99" s="345"/>
      <c r="G99" s="346"/>
      <c r="H99" s="347"/>
      <c r="I99" s="329"/>
      <c r="J99" s="330"/>
      <c r="K99" s="331"/>
      <c r="L99" s="332"/>
      <c r="M99" s="333"/>
      <c r="N99" s="334"/>
    </row>
    <row r="100" spans="1:14" ht="15">
      <c r="A100" s="25"/>
      <c r="B100" s="343"/>
      <c r="C100" s="344"/>
      <c r="D100" s="344"/>
      <c r="E100" s="344"/>
      <c r="F100" s="345"/>
      <c r="G100" s="346"/>
      <c r="H100" s="347"/>
      <c r="I100" s="329"/>
      <c r="J100" s="330"/>
      <c r="K100" s="331"/>
      <c r="L100" s="332"/>
      <c r="M100" s="333"/>
      <c r="N100" s="334"/>
    </row>
    <row r="101" spans="1:14" ht="15">
      <c r="A101" s="25"/>
      <c r="B101" s="343"/>
      <c r="C101" s="344"/>
      <c r="D101" s="344"/>
      <c r="E101" s="344"/>
      <c r="F101" s="345"/>
      <c r="G101" s="346"/>
      <c r="H101" s="347"/>
      <c r="I101" s="329"/>
      <c r="J101" s="330"/>
      <c r="K101" s="331"/>
      <c r="L101" s="332"/>
      <c r="M101" s="333"/>
      <c r="N101" s="334"/>
    </row>
    <row r="102" spans="1:14" ht="15">
      <c r="A102" s="26"/>
      <c r="B102" s="361"/>
      <c r="C102" s="362"/>
      <c r="D102" s="362"/>
      <c r="E102" s="362"/>
      <c r="F102" s="363"/>
      <c r="G102" s="364"/>
      <c r="H102" s="365"/>
      <c r="I102" s="366"/>
      <c r="J102" s="367"/>
      <c r="K102" s="368"/>
      <c r="L102" s="369"/>
      <c r="M102" s="370"/>
      <c r="N102" s="371"/>
    </row>
    <row r="103" spans="1:14" ht="15">
      <c r="A103" s="27">
        <f>COUNTA(B91:F102)</f>
        <v>3</v>
      </c>
      <c r="B103" s="372" t="s">
        <v>51</v>
      </c>
      <c r="C103" s="372"/>
      <c r="D103" s="372"/>
      <c r="E103" s="372"/>
      <c r="F103" s="372"/>
      <c r="G103" s="372"/>
      <c r="H103" s="372"/>
      <c r="I103" s="372"/>
      <c r="J103" s="372"/>
      <c r="K103" s="372"/>
      <c r="L103" s="373"/>
      <c r="M103" s="374"/>
      <c r="N103" s="374"/>
    </row>
    <row r="105" spans="1:14" ht="15">
      <c r="A105" s="304" t="s">
        <v>52</v>
      </c>
      <c r="B105" s="304"/>
      <c r="C105" s="304"/>
      <c r="D105" s="304"/>
      <c r="E105" s="304"/>
      <c r="F105" s="304"/>
      <c r="G105" s="304"/>
      <c r="H105" s="304"/>
      <c r="I105" s="304"/>
      <c r="J105" s="304"/>
      <c r="K105" s="304"/>
      <c r="L105" s="304"/>
      <c r="M105" s="304"/>
      <c r="N105" s="304"/>
    </row>
    <row r="106" spans="1:14" ht="15">
      <c r="A106" s="348" t="s">
        <v>53</v>
      </c>
      <c r="B106" s="348"/>
      <c r="C106" s="348"/>
      <c r="D106" s="348"/>
      <c r="E106" s="349" t="s">
        <v>54</v>
      </c>
      <c r="F106" s="350"/>
      <c r="G106" s="350"/>
      <c r="H106" s="350"/>
      <c r="I106" s="350"/>
      <c r="J106" s="350"/>
      <c r="K106" s="350"/>
      <c r="L106" s="350"/>
      <c r="M106" s="351" t="s">
        <v>55</v>
      </c>
      <c r="N106" s="352"/>
    </row>
    <row r="107" spans="1:14" ht="15">
      <c r="A107" s="353"/>
      <c r="B107" s="354"/>
      <c r="C107" s="354"/>
      <c r="D107" s="355"/>
      <c r="E107" s="353"/>
      <c r="F107" s="354"/>
      <c r="G107" s="354"/>
      <c r="H107" s="354"/>
      <c r="I107" s="354"/>
      <c r="J107" s="354"/>
      <c r="K107" s="354"/>
      <c r="L107" s="355"/>
      <c r="M107" s="357"/>
      <c r="N107" s="358"/>
    </row>
    <row r="108" spans="1:14" ht="15">
      <c r="A108" s="356"/>
      <c r="B108" s="344"/>
      <c r="C108" s="344"/>
      <c r="D108" s="345"/>
      <c r="E108" s="356"/>
      <c r="F108" s="344"/>
      <c r="G108" s="344"/>
      <c r="H108" s="344"/>
      <c r="I108" s="344"/>
      <c r="J108" s="344"/>
      <c r="K108" s="344"/>
      <c r="L108" s="345"/>
      <c r="M108" s="359"/>
      <c r="N108" s="360"/>
    </row>
    <row r="109" spans="1:14" ht="15">
      <c r="A109" s="356"/>
      <c r="B109" s="344"/>
      <c r="C109" s="344"/>
      <c r="D109" s="345"/>
      <c r="E109" s="356"/>
      <c r="F109" s="344"/>
      <c r="G109" s="344"/>
      <c r="H109" s="344"/>
      <c r="I109" s="344"/>
      <c r="J109" s="344"/>
      <c r="K109" s="344"/>
      <c r="L109" s="345"/>
      <c r="M109" s="359"/>
      <c r="N109" s="360"/>
    </row>
    <row r="110" spans="1:14" ht="15">
      <c r="A110" s="356"/>
      <c r="B110" s="344"/>
      <c r="C110" s="344"/>
      <c r="D110" s="345"/>
      <c r="E110" s="356"/>
      <c r="F110" s="344"/>
      <c r="G110" s="344"/>
      <c r="H110" s="344"/>
      <c r="I110" s="344"/>
      <c r="J110" s="344"/>
      <c r="K110" s="344"/>
      <c r="L110" s="345"/>
      <c r="M110" s="359"/>
      <c r="N110" s="360"/>
    </row>
    <row r="111" spans="1:14" ht="15">
      <c r="A111" s="356"/>
      <c r="B111" s="344"/>
      <c r="C111" s="344"/>
      <c r="D111" s="345"/>
      <c r="E111" s="356"/>
      <c r="F111" s="344"/>
      <c r="G111" s="344"/>
      <c r="H111" s="344"/>
      <c r="I111" s="344"/>
      <c r="J111" s="344"/>
      <c r="K111" s="344"/>
      <c r="L111" s="345"/>
      <c r="M111" s="359"/>
      <c r="N111" s="360"/>
    </row>
    <row r="112" spans="1:14" ht="15">
      <c r="A112" s="356"/>
      <c r="B112" s="344"/>
      <c r="C112" s="344"/>
      <c r="D112" s="345"/>
      <c r="E112" s="356"/>
      <c r="F112" s="344"/>
      <c r="G112" s="344"/>
      <c r="H112" s="344"/>
      <c r="I112" s="344"/>
      <c r="J112" s="344"/>
      <c r="K112" s="344"/>
      <c r="L112" s="345"/>
      <c r="M112" s="359"/>
      <c r="N112" s="360"/>
    </row>
    <row r="113" spans="1:14" ht="15">
      <c r="A113" s="356"/>
      <c r="B113" s="344"/>
      <c r="C113" s="344"/>
      <c r="D113" s="345"/>
      <c r="E113" s="356"/>
      <c r="F113" s="344"/>
      <c r="G113" s="344"/>
      <c r="H113" s="344"/>
      <c r="I113" s="344"/>
      <c r="J113" s="344"/>
      <c r="K113" s="344"/>
      <c r="L113" s="345"/>
      <c r="M113" s="359"/>
      <c r="N113" s="360"/>
    </row>
    <row r="114" spans="1:14" ht="15">
      <c r="A114" s="356"/>
      <c r="B114" s="344"/>
      <c r="C114" s="344"/>
      <c r="D114" s="345"/>
      <c r="E114" s="356"/>
      <c r="F114" s="344"/>
      <c r="G114" s="344"/>
      <c r="H114" s="344"/>
      <c r="I114" s="344"/>
      <c r="J114" s="344"/>
      <c r="K114" s="344"/>
      <c r="L114" s="345"/>
      <c r="M114" s="359"/>
      <c r="N114" s="360"/>
    </row>
    <row r="115" spans="1:14" ht="15">
      <c r="A115" s="356"/>
      <c r="B115" s="344"/>
      <c r="C115" s="344"/>
      <c r="D115" s="345"/>
      <c r="E115" s="356"/>
      <c r="F115" s="344"/>
      <c r="G115" s="344"/>
      <c r="H115" s="344"/>
      <c r="I115" s="344"/>
      <c r="J115" s="344"/>
      <c r="K115" s="344"/>
      <c r="L115" s="345"/>
      <c r="M115" s="359"/>
      <c r="N115" s="360"/>
    </row>
    <row r="116" spans="1:14" ht="15">
      <c r="A116" s="356"/>
      <c r="B116" s="344"/>
      <c r="C116" s="344"/>
      <c r="D116" s="345"/>
      <c r="E116" s="356"/>
      <c r="F116" s="344"/>
      <c r="G116" s="344"/>
      <c r="H116" s="344"/>
      <c r="I116" s="344"/>
      <c r="J116" s="344"/>
      <c r="K116" s="344"/>
      <c r="L116" s="345"/>
      <c r="M116" s="359"/>
      <c r="N116" s="360"/>
    </row>
    <row r="117" spans="1:14" ht="15">
      <c r="A117" s="356"/>
      <c r="B117" s="344"/>
      <c r="C117" s="344"/>
      <c r="D117" s="345"/>
      <c r="E117" s="356"/>
      <c r="F117" s="344"/>
      <c r="G117" s="344"/>
      <c r="H117" s="344"/>
      <c r="I117" s="344"/>
      <c r="J117" s="344"/>
      <c r="K117" s="344"/>
      <c r="L117" s="345"/>
      <c r="M117" s="359"/>
      <c r="N117" s="360"/>
    </row>
    <row r="118" spans="1:14" ht="15">
      <c r="A118" s="356"/>
      <c r="B118" s="344"/>
      <c r="C118" s="344"/>
      <c r="D118" s="345"/>
      <c r="E118" s="356"/>
      <c r="F118" s="344"/>
      <c r="G118" s="344"/>
      <c r="H118" s="344"/>
      <c r="I118" s="344"/>
      <c r="J118" s="344"/>
      <c r="K118" s="344"/>
      <c r="L118" s="345"/>
      <c r="M118" s="359"/>
      <c r="N118" s="360"/>
    </row>
    <row r="119" spans="1:14" ht="15">
      <c r="A119" s="356"/>
      <c r="B119" s="344"/>
      <c r="C119" s="344"/>
      <c r="D119" s="345"/>
      <c r="E119" s="356"/>
      <c r="F119" s="344"/>
      <c r="G119" s="344"/>
      <c r="H119" s="344"/>
      <c r="I119" s="344"/>
      <c r="J119" s="344"/>
      <c r="K119" s="344"/>
      <c r="L119" s="345"/>
      <c r="M119" s="359"/>
      <c r="N119" s="360"/>
    </row>
    <row r="120" spans="1:14" ht="15">
      <c r="A120" s="378"/>
      <c r="B120" s="362"/>
      <c r="C120" s="362"/>
      <c r="D120" s="363"/>
      <c r="E120" s="378"/>
      <c r="F120" s="362"/>
      <c r="G120" s="362"/>
      <c r="H120" s="362"/>
      <c r="I120" s="362"/>
      <c r="J120" s="362"/>
      <c r="K120" s="362"/>
      <c r="L120" s="363"/>
      <c r="M120" s="379"/>
      <c r="N120" s="380"/>
    </row>
    <row r="121" spans="1:14" ht="15">
      <c r="A121" s="374" t="s">
        <v>56</v>
      </c>
      <c r="B121" s="374"/>
      <c r="C121" s="374"/>
      <c r="D121" s="374"/>
      <c r="E121" s="374"/>
      <c r="F121" s="374"/>
      <c r="G121" s="374"/>
      <c r="H121" s="374"/>
      <c r="I121" s="374"/>
      <c r="J121" s="374"/>
      <c r="K121" s="374"/>
      <c r="L121" s="374"/>
      <c r="M121" s="375"/>
      <c r="N121" s="375"/>
    </row>
    <row r="122" spans="1:14" ht="22.5" customHeight="1">
      <c r="A122" s="376" t="s">
        <v>57</v>
      </c>
      <c r="B122" s="376"/>
      <c r="C122" s="376"/>
      <c r="D122" s="376"/>
      <c r="E122" s="376"/>
      <c r="F122" s="376"/>
      <c r="G122" s="376"/>
      <c r="H122" s="376"/>
      <c r="I122" s="376"/>
      <c r="J122" s="376"/>
      <c r="K122" s="376"/>
      <c r="L122" s="376"/>
      <c r="M122" s="377"/>
      <c r="N122" s="377"/>
    </row>
    <row r="65528" spans="251:255" ht="15">
      <c r="IQ65528" s="28" t="s">
        <v>58</v>
      </c>
      <c r="IR65528" s="28" t="s">
        <v>59</v>
      </c>
      <c r="IS65528" s="28" t="s">
        <v>60</v>
      </c>
      <c r="IT65528" s="28" t="s">
        <v>61</v>
      </c>
      <c r="IU65528" s="28" t="s">
        <v>62</v>
      </c>
    </row>
    <row r="65529" spans="251:255" ht="15">
      <c r="IQ65529" s="28" t="e">
        <f>#REF!&amp;$C$6</f>
        <v>#REF!</v>
      </c>
      <c r="IR65529" s="28">
        <f>$A$14</f>
        <v>0</v>
      </c>
      <c r="IS65529" s="28" t="e">
        <f>#REF!&amp;" - "&amp;$B$20&amp;" - "&amp;#REF!&amp;" - "&amp;$B$23&amp;" - "&amp;#REF!&amp;" - "&amp;$I$20&amp;" - "&amp;$B$22&amp;" - "&amp;$I$23</f>
        <v>#REF!</v>
      </c>
      <c r="IT65529" s="28" t="e">
        <f>#REF!&amp;": "&amp;#REF!&amp;" - "&amp;#REF!&amp;": "&amp;#REF!&amp;" - "&amp;$A$33&amp;": "&amp;$I$33&amp;" - "&amp;$A$34&amp;": "&amp;$I$34&amp;" - "&amp;#REF!&amp;": "&amp;#REF!&amp;" - "&amp;$A$36&amp;": "&amp;$I$36&amp;" - "&amp;$A$37&amp;": "&amp;$I$37&amp;" - "&amp;$A$38&amp;": "&amp;$I$38&amp;" - "&amp;#REF!&amp;": "&amp;#REF!&amp;" - "&amp;$A$41&amp;": "&amp;$I$41&amp;" - "&amp;$A$42&amp;": "&amp;$I$42&amp;" - "&amp;$A$43&amp;": "&amp;$I$43&amp;" - "&amp;$A$46&amp;": "&amp;$I$46</f>
        <v>#REF!</v>
      </c>
      <c r="IU65529" s="28">
        <f>$A$103</f>
        <v>3</v>
      </c>
    </row>
  </sheetData>
  <sheetProtection formatCells="0" formatColumns="0" formatRows="0"/>
  <mergeCells count="261">
    <mergeCell ref="A119:D120"/>
    <mergeCell ref="E119:L120"/>
    <mergeCell ref="M119:N120"/>
    <mergeCell ref="A121:L121"/>
    <mergeCell ref="M121:N121"/>
    <mergeCell ref="A122:L122"/>
    <mergeCell ref="M122:N122"/>
    <mergeCell ref="A115:D116"/>
    <mergeCell ref="E115:L116"/>
    <mergeCell ref="M115:N116"/>
    <mergeCell ref="A117:D118"/>
    <mergeCell ref="E117:L118"/>
    <mergeCell ref="M117:N118"/>
    <mergeCell ref="A111:D112"/>
    <mergeCell ref="E111:L112"/>
    <mergeCell ref="M111:N112"/>
    <mergeCell ref="A113:D114"/>
    <mergeCell ref="E113:L114"/>
    <mergeCell ref="M113:N114"/>
    <mergeCell ref="A107:D108"/>
    <mergeCell ref="E107:L108"/>
    <mergeCell ref="M107:N108"/>
    <mergeCell ref="A109:D110"/>
    <mergeCell ref="E109:L110"/>
    <mergeCell ref="M109:N110"/>
    <mergeCell ref="B103:L103"/>
    <mergeCell ref="M103:N103"/>
    <mergeCell ref="A105:N105"/>
    <mergeCell ref="A106:D106"/>
    <mergeCell ref="E106:L106"/>
    <mergeCell ref="M106:N106"/>
    <mergeCell ref="B101:F101"/>
    <mergeCell ref="G101:H101"/>
    <mergeCell ref="I101:J101"/>
    <mergeCell ref="K101:L101"/>
    <mergeCell ref="M101:N101"/>
    <mergeCell ref="B102:F102"/>
    <mergeCell ref="G102:H102"/>
    <mergeCell ref="I102:J102"/>
    <mergeCell ref="K102:L102"/>
    <mergeCell ref="M102:N102"/>
    <mergeCell ref="B99:F99"/>
    <mergeCell ref="G99:H99"/>
    <mergeCell ref="I99:J99"/>
    <mergeCell ref="K99:L99"/>
    <mergeCell ref="M99:N99"/>
    <mergeCell ref="B100:F100"/>
    <mergeCell ref="G100:H100"/>
    <mergeCell ref="I100:J100"/>
    <mergeCell ref="K100:L100"/>
    <mergeCell ref="M100:N100"/>
    <mergeCell ref="B97:F97"/>
    <mergeCell ref="G97:H97"/>
    <mergeCell ref="I97:J97"/>
    <mergeCell ref="K97:L97"/>
    <mergeCell ref="M97:N97"/>
    <mergeCell ref="B98:F98"/>
    <mergeCell ref="G98:H98"/>
    <mergeCell ref="I98:J98"/>
    <mergeCell ref="K98:L98"/>
    <mergeCell ref="M98:N98"/>
    <mergeCell ref="B95:F95"/>
    <mergeCell ref="G95:H95"/>
    <mergeCell ref="I95:J95"/>
    <mergeCell ref="K95:L95"/>
    <mergeCell ref="M95:N95"/>
    <mergeCell ref="B96:F96"/>
    <mergeCell ref="G96:H96"/>
    <mergeCell ref="I96:J96"/>
    <mergeCell ref="K96:L96"/>
    <mergeCell ref="M96:N96"/>
    <mergeCell ref="B93:F93"/>
    <mergeCell ref="G93:H93"/>
    <mergeCell ref="I93:J93"/>
    <mergeCell ref="K93:L93"/>
    <mergeCell ref="M93:N93"/>
    <mergeCell ref="B94:F94"/>
    <mergeCell ref="G94:H94"/>
    <mergeCell ref="I94:J94"/>
    <mergeCell ref="K94:L94"/>
    <mergeCell ref="M94:N94"/>
    <mergeCell ref="B91:F91"/>
    <mergeCell ref="G91:H91"/>
    <mergeCell ref="I91:J91"/>
    <mergeCell ref="K91:L91"/>
    <mergeCell ref="M91:N91"/>
    <mergeCell ref="B92:F92"/>
    <mergeCell ref="G92:H92"/>
    <mergeCell ref="I92:J92"/>
    <mergeCell ref="K92:L92"/>
    <mergeCell ref="M92:N92"/>
    <mergeCell ref="A85:B87"/>
    <mergeCell ref="C85:G87"/>
    <mergeCell ref="H85:I87"/>
    <mergeCell ref="J85:N87"/>
    <mergeCell ref="A89:N89"/>
    <mergeCell ref="B90:F90"/>
    <mergeCell ref="G90:H90"/>
    <mergeCell ref="I90:J90"/>
    <mergeCell ref="K90:L90"/>
    <mergeCell ref="M90:N90"/>
    <mergeCell ref="A81:G81"/>
    <mergeCell ref="H81:N81"/>
    <mergeCell ref="A82:B84"/>
    <mergeCell ref="C82:G84"/>
    <mergeCell ref="H82:I84"/>
    <mergeCell ref="J82:N84"/>
    <mergeCell ref="A75:B77"/>
    <mergeCell ref="C75:G77"/>
    <mergeCell ref="H75:I77"/>
    <mergeCell ref="J75:N77"/>
    <mergeCell ref="A78:B80"/>
    <mergeCell ref="C78:G80"/>
    <mergeCell ref="H78:I80"/>
    <mergeCell ref="J78:N80"/>
    <mergeCell ref="A72:E72"/>
    <mergeCell ref="F72:G72"/>
    <mergeCell ref="H72:L72"/>
    <mergeCell ref="M72:N72"/>
    <mergeCell ref="A74:G74"/>
    <mergeCell ref="H74:N74"/>
    <mergeCell ref="A70:D70"/>
    <mergeCell ref="E70:G70"/>
    <mergeCell ref="H70:K70"/>
    <mergeCell ref="L70:N70"/>
    <mergeCell ref="A71:E71"/>
    <mergeCell ref="F71:G71"/>
    <mergeCell ref="H71:L71"/>
    <mergeCell ref="M71:N71"/>
    <mergeCell ref="A68:E68"/>
    <mergeCell ref="F68:G68"/>
    <mergeCell ref="H68:L68"/>
    <mergeCell ref="M68:N68"/>
    <mergeCell ref="A69:E69"/>
    <mergeCell ref="F69:G69"/>
    <mergeCell ref="H69:L69"/>
    <mergeCell ref="M69:N69"/>
    <mergeCell ref="A62:B63"/>
    <mergeCell ref="A64:B65"/>
    <mergeCell ref="A67:D67"/>
    <mergeCell ref="E67:G67"/>
    <mergeCell ref="H67:K67"/>
    <mergeCell ref="L67:N67"/>
    <mergeCell ref="A50:B51"/>
    <mergeCell ref="A52:B53"/>
    <mergeCell ref="A54:B55"/>
    <mergeCell ref="A56:B57"/>
    <mergeCell ref="A58:B59"/>
    <mergeCell ref="A60:B61"/>
    <mergeCell ref="A46:H46"/>
    <mergeCell ref="I46:J46"/>
    <mergeCell ref="K46:L46"/>
    <mergeCell ref="M46:N46"/>
    <mergeCell ref="A48:N48"/>
    <mergeCell ref="A49:B49"/>
    <mergeCell ref="A44:H44"/>
    <mergeCell ref="I44:J44"/>
    <mergeCell ref="K44:L44"/>
    <mergeCell ref="M44:N44"/>
    <mergeCell ref="A45:H45"/>
    <mergeCell ref="I45:J45"/>
    <mergeCell ref="K45:L45"/>
    <mergeCell ref="M45:N45"/>
    <mergeCell ref="A42:H42"/>
    <mergeCell ref="I42:J42"/>
    <mergeCell ref="K42:L42"/>
    <mergeCell ref="M42:N42"/>
    <mergeCell ref="A43:H43"/>
    <mergeCell ref="I43:J43"/>
    <mergeCell ref="K43:L43"/>
    <mergeCell ref="M43:N43"/>
    <mergeCell ref="A40:H40"/>
    <mergeCell ref="I40:J40"/>
    <mergeCell ref="K40:L40"/>
    <mergeCell ref="M40:N40"/>
    <mergeCell ref="A41:H41"/>
    <mergeCell ref="I41:J41"/>
    <mergeCell ref="K41:L41"/>
    <mergeCell ref="M41:N41"/>
    <mergeCell ref="A38:H38"/>
    <mergeCell ref="I38:J38"/>
    <mergeCell ref="K38:L38"/>
    <mergeCell ref="M38:N38"/>
    <mergeCell ref="A39:H39"/>
    <mergeCell ref="I39:J39"/>
    <mergeCell ref="K39:L39"/>
    <mergeCell ref="M39:N39"/>
    <mergeCell ref="A36:H36"/>
    <mergeCell ref="I36:J36"/>
    <mergeCell ref="K36:L36"/>
    <mergeCell ref="M36:N36"/>
    <mergeCell ref="A37:H37"/>
    <mergeCell ref="I37:J37"/>
    <mergeCell ref="K37:L37"/>
    <mergeCell ref="M37:N37"/>
    <mergeCell ref="A34:H34"/>
    <mergeCell ref="I34:J34"/>
    <mergeCell ref="K34:L34"/>
    <mergeCell ref="M34:N34"/>
    <mergeCell ref="A35:H35"/>
    <mergeCell ref="I35:J35"/>
    <mergeCell ref="K35:L35"/>
    <mergeCell ref="M35:N35"/>
    <mergeCell ref="A32:H32"/>
    <mergeCell ref="I32:J32"/>
    <mergeCell ref="K32:L32"/>
    <mergeCell ref="M32:N32"/>
    <mergeCell ref="A33:H33"/>
    <mergeCell ref="I33:J33"/>
    <mergeCell ref="K33:L33"/>
    <mergeCell ref="M33:N33"/>
    <mergeCell ref="A30:H30"/>
    <mergeCell ref="I30:J30"/>
    <mergeCell ref="K30:L30"/>
    <mergeCell ref="M30:N30"/>
    <mergeCell ref="A31:H31"/>
    <mergeCell ref="I31:J31"/>
    <mergeCell ref="K31:L31"/>
    <mergeCell ref="M31:N31"/>
    <mergeCell ref="A28:H28"/>
    <mergeCell ref="I28:J28"/>
    <mergeCell ref="K28:L28"/>
    <mergeCell ref="M28:N28"/>
    <mergeCell ref="A29:H29"/>
    <mergeCell ref="I29:J29"/>
    <mergeCell ref="K29:L29"/>
    <mergeCell ref="M29:N29"/>
    <mergeCell ref="A27:H27"/>
    <mergeCell ref="I27:J27"/>
    <mergeCell ref="K27:L27"/>
    <mergeCell ref="M27:N27"/>
    <mergeCell ref="B23:G23"/>
    <mergeCell ref="I23:N23"/>
    <mergeCell ref="A25:N25"/>
    <mergeCell ref="A26:H26"/>
    <mergeCell ref="I26:J26"/>
    <mergeCell ref="K26:L26"/>
    <mergeCell ref="M26:N26"/>
    <mergeCell ref="I21:N21"/>
    <mergeCell ref="B22:G22"/>
    <mergeCell ref="I22:N22"/>
    <mergeCell ref="A5:B5"/>
    <mergeCell ref="C5:N5"/>
    <mergeCell ref="A6:B6"/>
    <mergeCell ref="C6:N6"/>
    <mergeCell ref="C7:N18"/>
    <mergeCell ref="A8:B12"/>
    <mergeCell ref="A13:B13"/>
    <mergeCell ref="A14:B15"/>
    <mergeCell ref="A16:B17"/>
    <mergeCell ref="B21:G21"/>
    <mergeCell ref="A1:N1"/>
    <mergeCell ref="A2:D2"/>
    <mergeCell ref="E2:H2"/>
    <mergeCell ref="I2:N2"/>
    <mergeCell ref="A3:D4"/>
    <mergeCell ref="E3:H4"/>
    <mergeCell ref="I3:N4"/>
    <mergeCell ref="A19:N19"/>
    <mergeCell ref="I20:N20"/>
    <mergeCell ref="B20:G20"/>
  </mergeCells>
  <conditionalFormatting sqref="C64:N64 C62:N62 C54:N54 C56:N56 C58:N58 C60:N60 C50:N50 C52:N52">
    <cfRule type="cellIs" priority="1" dxfId="5" operator="equal" stopIfTrue="1">
      <formula>"x"</formula>
    </cfRule>
  </conditionalFormatting>
  <conditionalFormatting sqref="C63:N63 C65:N65 C53:N53 C55:N55 C57:N57 C59:N59 C61:N61 D51:N51">
    <cfRule type="cellIs" priority="2" dxfId="4" operator="equal" stopIfTrue="1">
      <formula>"x"</formula>
    </cfRule>
  </conditionalFormatting>
  <dataValidations count="11">
    <dataValidation promptTitle="Cronoprogramma" prompt="Segnare con x i mesi interessati" errorTitle="Cronoprogramma" error="Attenzione: è possibile inserire solo il carattere X nel mese di riferimento." sqref="WVK983089:WVV983104 IY50:JJ65 SU50:TF65 ACQ50:ADB65 AMM50:AMX65 AWI50:AWT65 BGE50:BGP65 BQA50:BQL65 BZW50:CAH65 CJS50:CKD65 CTO50:CTZ65 DDK50:DDV65 DNG50:DNR65 DXC50:DXN65 EGY50:EHJ65 EQU50:ERF65 FAQ50:FBB65 FKM50:FKX65 FUI50:FUT65 GEE50:GEP65 GOA50:GOL65 GXW50:GYH65 HHS50:HID65 HRO50:HRZ65 IBK50:IBV65 ILG50:ILR65 IVC50:IVN65 JEY50:JFJ65 JOU50:JPF65 JYQ50:JZB65 KIM50:KIX65 KSI50:KST65 LCE50:LCP65 LMA50:LML65 LVW50:LWH65 MFS50:MGD65 MPO50:MPZ65 MZK50:MZV65 NJG50:NJR65 NTC50:NTN65 OCY50:ODJ65 OMU50:ONF65 OWQ50:OXB65 PGM50:PGX65 PQI50:PQT65 QAE50:QAP65 QKA50:QKL65 QTW50:QUH65 RDS50:RED65 RNO50:RNZ65 RXK50:RXV65 SHG50:SHR65 SRC50:SRN65 TAY50:TBJ65 TKU50:TLF65 TUQ50:TVB65 UEM50:UEX65 UOI50:UOT65 UYE50:UYP65 VIA50:VIL65 VRW50:VSH65 WBS50:WCD65 WLO50:WLZ65 WVK50:WVV65 C65585:N65600 IY65585:JJ65600 SU65585:TF65600 ACQ65585:ADB65600 AMM65585:AMX65600 AWI65585:AWT65600 BGE65585:BGP65600 BQA65585:BQL65600 BZW65585:CAH65600 CJS65585:CKD65600 CTO65585:CTZ65600 DDK65585:DDV65600 DNG65585:DNR65600 DXC65585:DXN65600 EGY65585:EHJ65600 EQU65585:ERF65600 FAQ65585:FBB65600 FKM65585:FKX65600 FUI65585:FUT65600 GEE65585:GEP65600 GOA65585:GOL65600 GXW65585:GYH65600 HHS65585:HID65600 HRO65585:HRZ65600 IBK65585:IBV65600 ILG65585:ILR65600 IVC65585:IVN65600 JEY65585:JFJ65600 JOU65585:JPF65600 JYQ65585:JZB65600 KIM65585:KIX65600 KSI65585:KST65600 LCE65585:LCP65600 LMA65585:LML65600 LVW65585:LWH65600 MFS65585:MGD65600"/>
    <dataValidation promptTitle="Cronoprogramma" prompt="Segnare con x i mesi interessati" errorTitle="Cronoprogramma" error="Attenzione: è possibile inserire solo il carattere X nel mese di riferimento." sqref="MPO65585:MPZ65600 MZK65585:MZV65600 NJG65585:NJR65600 NTC65585:NTN65600 OCY65585:ODJ65600 OMU65585:ONF65600 OWQ65585:OXB65600 PGM65585:PGX65600 PQI65585:PQT65600 QAE65585:QAP65600 QKA65585:QKL65600 QTW65585:QUH65600 RDS65585:RED65600 RNO65585:RNZ65600 RXK65585:RXV65600 SHG65585:SHR65600 SRC65585:SRN65600 TAY65585:TBJ65600 TKU65585:TLF65600 TUQ65585:TVB65600 UEM65585:UEX65600 UOI65585:UOT65600 UYE65585:UYP65600 VIA65585:VIL65600 VRW65585:VSH65600 WBS65585:WCD65600 WLO65585:WLZ65600 WVK65585:WVV65600 C131121:N131136 IY131121:JJ131136 SU131121:TF131136 ACQ131121:ADB131136 AMM131121:AMX131136 AWI131121:AWT131136 BGE131121:BGP131136 BQA131121:BQL131136 BZW131121:CAH131136 CJS131121:CKD131136 CTO131121:CTZ131136 DDK131121:DDV131136 DNG131121:DNR131136 DXC131121:DXN131136 EGY131121:EHJ131136 EQU131121:ERF131136 FAQ131121:FBB131136 FKM131121:FKX131136 FUI131121:FUT131136 GEE131121:GEP131136 GOA131121:GOL131136 GXW131121:GYH131136 HHS131121:HID131136 HRO131121:HRZ131136 IBK131121:IBV131136 ILG131121:ILR131136 IVC131121:IVN131136 JEY131121:JFJ131136 JOU131121:JPF131136 JYQ131121:JZB131136 KIM131121:KIX131136 KSI131121:KST131136 LCE131121:LCP131136 LMA131121:LML131136 LVW131121:LWH131136 MFS131121:MGD131136 MPO131121:MPZ131136 MZK131121:MZV131136 NJG131121:NJR131136 NTC131121:NTN131136 OCY131121:ODJ131136 OMU131121:ONF131136 OWQ131121:OXB131136 PGM131121:PGX131136 PQI131121:PQT131136 QAE131121:QAP131136 QKA131121:QKL131136 QTW131121:QUH131136 RDS131121:RED131136 RNO131121:RNZ131136 RXK131121:RXV131136 SHG131121:SHR131136 SRC131121:SRN131136 TAY131121:TBJ131136 TKU131121:TLF131136 TUQ131121:TVB131136 UEM131121:UEX131136 UOI131121:UOT131136 UYE131121:UYP131136 VIA131121:VIL131136 VRW131121:VSH131136 WBS131121:WCD131136 WLO131121:WLZ131136 WVK131121:WVV131136 C196657:N196672 IY196657:JJ196672 SU196657:TF196672 ACQ196657:ADB196672 AMM196657:AMX196672 AWI196657:AWT196672 BGE196657:BGP196672 BQA196657:BQL196672"/>
    <dataValidation promptTitle="Cronoprogramma" prompt="Segnare con x i mesi interessati" errorTitle="Cronoprogramma" error="Attenzione: è possibile inserire solo il carattere X nel mese di riferimento." sqref="BZW196657:CAH196672 CJS196657:CKD196672 CTO196657:CTZ196672 DDK196657:DDV196672 DNG196657:DNR196672 DXC196657:DXN196672 EGY196657:EHJ196672 EQU196657:ERF196672 FAQ196657:FBB196672 FKM196657:FKX196672 FUI196657:FUT196672 GEE196657:GEP196672 GOA196657:GOL196672 GXW196657:GYH196672 HHS196657:HID196672 HRO196657:HRZ196672 IBK196657:IBV196672 ILG196657:ILR196672 IVC196657:IVN196672 JEY196657:JFJ196672 JOU196657:JPF196672 JYQ196657:JZB196672 KIM196657:KIX196672 KSI196657:KST196672 LCE196657:LCP196672 LMA196657:LML196672 LVW196657:LWH196672 MFS196657:MGD196672 MPO196657:MPZ196672 MZK196657:MZV196672 NJG196657:NJR196672 NTC196657:NTN196672 OCY196657:ODJ196672 OMU196657:ONF196672 OWQ196657:OXB196672 PGM196657:PGX196672 PQI196657:PQT196672 QAE196657:QAP196672 QKA196657:QKL196672 QTW196657:QUH196672 RDS196657:RED196672 RNO196657:RNZ196672 RXK196657:RXV196672 SHG196657:SHR196672 SRC196657:SRN196672 TAY196657:TBJ196672 TKU196657:TLF196672 TUQ196657:TVB196672 UEM196657:UEX196672 UOI196657:UOT196672 UYE196657:UYP196672 VIA196657:VIL196672 VRW196657:VSH196672 WBS196657:WCD196672 WLO196657:WLZ196672 WVK196657:WVV196672 C262193:N262208 IY262193:JJ262208 SU262193:TF262208 ACQ262193:ADB262208 AMM262193:AMX262208 AWI262193:AWT262208 BGE262193:BGP262208 BQA262193:BQL262208 BZW262193:CAH262208 CJS262193:CKD262208 CTO262193:CTZ262208 DDK262193:DDV262208 DNG262193:DNR262208 DXC262193:DXN262208 EGY262193:EHJ262208 EQU262193:ERF262208 FAQ262193:FBB262208 FKM262193:FKX262208 FUI262193:FUT262208 GEE262193:GEP262208 GOA262193:GOL262208 GXW262193:GYH262208 HHS262193:HID262208 HRO262193:HRZ262208 IBK262193:IBV262208 ILG262193:ILR262208 IVC262193:IVN262208 JEY262193:JFJ262208 JOU262193:JPF262208 JYQ262193:JZB262208 KIM262193:KIX262208 KSI262193:KST262208 LCE262193:LCP262208 LMA262193:LML262208 LVW262193:LWH262208 MFS262193:MGD262208 MPO262193:MPZ262208 MZK262193:MZV262208 NJG262193:NJR262208 NTC262193:NTN262208 OCY262193:ODJ262208 OMU262193:ONF262208 OWQ262193:OXB262208 PGM262193:PGX262208"/>
    <dataValidation promptTitle="Cronoprogramma" prompt="Segnare con x i mesi interessati" errorTitle="Cronoprogramma" error="Attenzione: è possibile inserire solo il carattere X nel mese di riferimento." sqref="PQI262193:PQT262208 QAE262193:QAP262208 QKA262193:QKL262208 QTW262193:QUH262208 RDS262193:RED262208 RNO262193:RNZ262208 RXK262193:RXV262208 SHG262193:SHR262208 SRC262193:SRN262208 TAY262193:TBJ262208 TKU262193:TLF262208 TUQ262193:TVB262208 UEM262193:UEX262208 UOI262193:UOT262208 UYE262193:UYP262208 VIA262193:VIL262208 VRW262193:VSH262208 WBS262193:WCD262208 WLO262193:WLZ262208 WVK262193:WVV262208 C327729:N327744 IY327729:JJ327744 SU327729:TF327744 ACQ327729:ADB327744 AMM327729:AMX327744 AWI327729:AWT327744 BGE327729:BGP327744 BQA327729:BQL327744 BZW327729:CAH327744 CJS327729:CKD327744 CTO327729:CTZ327744 DDK327729:DDV327744 DNG327729:DNR327744 DXC327729:DXN327744 EGY327729:EHJ327744 EQU327729:ERF327744 FAQ327729:FBB327744 FKM327729:FKX327744 FUI327729:FUT327744 GEE327729:GEP327744 GOA327729:GOL327744 GXW327729:GYH327744 HHS327729:HID327744 HRO327729:HRZ327744 IBK327729:IBV327744 ILG327729:ILR327744 IVC327729:IVN327744 JEY327729:JFJ327744 JOU327729:JPF327744 JYQ327729:JZB327744 KIM327729:KIX327744 KSI327729:KST327744 LCE327729:LCP327744 LMA327729:LML327744 LVW327729:LWH327744 MFS327729:MGD327744 MPO327729:MPZ327744 MZK327729:MZV327744 NJG327729:NJR327744 NTC327729:NTN327744 OCY327729:ODJ327744 OMU327729:ONF327744 OWQ327729:OXB327744 PGM327729:PGX327744 PQI327729:PQT327744 QAE327729:QAP327744 QKA327729:QKL327744 QTW327729:QUH327744 RDS327729:RED327744 RNO327729:RNZ327744 RXK327729:RXV327744 SHG327729:SHR327744 SRC327729:SRN327744 TAY327729:TBJ327744 TKU327729:TLF327744 TUQ327729:TVB327744 UEM327729:UEX327744 UOI327729:UOT327744 UYE327729:UYP327744 VIA327729:VIL327744 VRW327729:VSH327744 WBS327729:WCD327744 WLO327729:WLZ327744 WVK327729:WVV327744 C393265:N393280 IY393265:JJ393280 SU393265:TF393280 ACQ393265:ADB393280 AMM393265:AMX393280 AWI393265:AWT393280 BGE393265:BGP393280 BQA393265:BQL393280 BZW393265:CAH393280 CJS393265:CKD393280 CTO393265:CTZ393280 DDK393265:DDV393280 DNG393265:DNR393280 DXC393265:DXN393280 EGY393265:EHJ393280 EQU393265:ERF393280"/>
    <dataValidation promptTitle="Cronoprogramma" prompt="Segnare con x i mesi interessati" errorTitle="Cronoprogramma" error="Attenzione: è possibile inserire solo il carattere X nel mese di riferimento." sqref="FAQ393265:FBB393280 FKM393265:FKX393280 FUI393265:FUT393280 GEE393265:GEP393280 GOA393265:GOL393280 GXW393265:GYH393280 HHS393265:HID393280 HRO393265:HRZ393280 IBK393265:IBV393280 ILG393265:ILR393280 IVC393265:IVN393280 JEY393265:JFJ393280 JOU393265:JPF393280 JYQ393265:JZB393280 KIM393265:KIX393280 KSI393265:KST393280 LCE393265:LCP393280 LMA393265:LML393280 LVW393265:LWH393280 MFS393265:MGD393280 MPO393265:MPZ393280 MZK393265:MZV393280 NJG393265:NJR393280 NTC393265:NTN393280 OCY393265:ODJ393280 OMU393265:ONF393280 OWQ393265:OXB393280 PGM393265:PGX393280 PQI393265:PQT393280 QAE393265:QAP393280 QKA393265:QKL393280 QTW393265:QUH393280 RDS393265:RED393280 RNO393265:RNZ393280 RXK393265:RXV393280 SHG393265:SHR393280 SRC393265:SRN393280 TAY393265:TBJ393280 TKU393265:TLF393280 TUQ393265:TVB393280 UEM393265:UEX393280 UOI393265:UOT393280 UYE393265:UYP393280 VIA393265:VIL393280 VRW393265:VSH393280 WBS393265:WCD393280 WLO393265:WLZ393280 WVK393265:WVV393280 C458801:N458816 IY458801:JJ458816 SU458801:TF458816 ACQ458801:ADB458816 AMM458801:AMX458816 AWI458801:AWT458816 BGE458801:BGP458816 BQA458801:BQL458816 BZW458801:CAH458816 CJS458801:CKD458816 CTO458801:CTZ458816 DDK458801:DDV458816 DNG458801:DNR458816 DXC458801:DXN458816 EGY458801:EHJ458816 EQU458801:ERF458816 FAQ458801:FBB458816 FKM458801:FKX458816 FUI458801:FUT458816 GEE458801:GEP458816 GOA458801:GOL458816 GXW458801:GYH458816 HHS458801:HID458816 HRO458801:HRZ458816 IBK458801:IBV458816 ILG458801:ILR458816 IVC458801:IVN458816 JEY458801:JFJ458816 JOU458801:JPF458816 JYQ458801:JZB458816 KIM458801:KIX458816 KSI458801:KST458816 LCE458801:LCP458816 LMA458801:LML458816 LVW458801:LWH458816 MFS458801:MGD458816 MPO458801:MPZ458816 MZK458801:MZV458816 NJG458801:NJR458816 NTC458801:NTN458816 OCY458801:ODJ458816 OMU458801:ONF458816 OWQ458801:OXB458816 PGM458801:PGX458816 PQI458801:PQT458816 QAE458801:QAP458816 QKA458801:QKL458816 QTW458801:QUH458816 RDS458801:RED458816 RNO458801:RNZ458816 RXK458801:RXV458816 SHG458801:SHR458816"/>
    <dataValidation promptTitle="Cronoprogramma" prompt="Segnare con x i mesi interessati" errorTitle="Cronoprogramma" error="Attenzione: è possibile inserire solo il carattere X nel mese di riferimento." sqref="SRC458801:SRN458816 TAY458801:TBJ458816 TKU458801:TLF458816 TUQ458801:TVB458816 UEM458801:UEX458816 UOI458801:UOT458816 UYE458801:UYP458816 VIA458801:VIL458816 VRW458801:VSH458816 WBS458801:WCD458816 WLO458801:WLZ458816 WVK458801:WVV458816 C524337:N524352 IY524337:JJ524352 SU524337:TF524352 ACQ524337:ADB524352 AMM524337:AMX524352 AWI524337:AWT524352 BGE524337:BGP524352 BQA524337:BQL524352 BZW524337:CAH524352 CJS524337:CKD524352 CTO524337:CTZ524352 DDK524337:DDV524352 DNG524337:DNR524352 DXC524337:DXN524352 EGY524337:EHJ524352 EQU524337:ERF524352 FAQ524337:FBB524352 FKM524337:FKX524352 FUI524337:FUT524352 GEE524337:GEP524352 GOA524337:GOL524352 GXW524337:GYH524352 HHS524337:HID524352 HRO524337:HRZ524352 IBK524337:IBV524352 ILG524337:ILR524352 IVC524337:IVN524352 JEY524337:JFJ524352 JOU524337:JPF524352 JYQ524337:JZB524352 KIM524337:KIX524352 KSI524337:KST524352 LCE524337:LCP524352 LMA524337:LML524352 LVW524337:LWH524352 MFS524337:MGD524352 MPO524337:MPZ524352 MZK524337:MZV524352 NJG524337:NJR524352 NTC524337:NTN524352 OCY524337:ODJ524352 OMU524337:ONF524352 OWQ524337:OXB524352 PGM524337:PGX524352 PQI524337:PQT524352 QAE524337:QAP524352 QKA524337:QKL524352 QTW524337:QUH524352 RDS524337:RED524352 RNO524337:RNZ524352 RXK524337:RXV524352 SHG524337:SHR524352 SRC524337:SRN524352 TAY524337:TBJ524352 TKU524337:TLF524352 TUQ524337:TVB524352 UEM524337:UEX524352 UOI524337:UOT524352 UYE524337:UYP524352 VIA524337:VIL524352 VRW524337:VSH524352 WBS524337:WCD524352 WLO524337:WLZ524352 WVK524337:WVV524352 C589873:N589888 IY589873:JJ589888 SU589873:TF589888 ACQ589873:ADB589888 AMM589873:AMX589888 AWI589873:AWT589888 BGE589873:BGP589888 BQA589873:BQL589888 BZW589873:CAH589888 CJS589873:CKD589888 CTO589873:CTZ589888 DDK589873:DDV589888 DNG589873:DNR589888 DXC589873:DXN589888 EGY589873:EHJ589888 EQU589873:ERF589888 FAQ589873:FBB589888 FKM589873:FKX589888 FUI589873:FUT589888 GEE589873:GEP589888 GOA589873:GOL589888 GXW589873:GYH589888 HHS589873:HID589888 HRO589873:HRZ589888"/>
    <dataValidation promptTitle="Cronoprogramma" prompt="Segnare con x i mesi interessati" errorTitle="Cronoprogramma" error="Attenzione: è possibile inserire solo il carattere X nel mese di riferimento." sqref="IBK589873:IBV589888 ILG589873:ILR589888 IVC589873:IVN589888 JEY589873:JFJ589888 JOU589873:JPF589888 JYQ589873:JZB589888 KIM589873:KIX589888 KSI589873:KST589888 LCE589873:LCP589888 LMA589873:LML589888 LVW589873:LWH589888 MFS589873:MGD589888 MPO589873:MPZ589888 MZK589873:MZV589888 NJG589873:NJR589888 NTC589873:NTN589888 OCY589873:ODJ589888 OMU589873:ONF589888 OWQ589873:OXB589888 PGM589873:PGX589888 PQI589873:PQT589888 QAE589873:QAP589888 QKA589873:QKL589888 QTW589873:QUH589888 RDS589873:RED589888 RNO589873:RNZ589888 RXK589873:RXV589888 SHG589873:SHR589888 SRC589873:SRN589888 TAY589873:TBJ589888 TKU589873:TLF589888 TUQ589873:TVB589888 UEM589873:UEX589888 UOI589873:UOT589888 UYE589873:UYP589888 VIA589873:VIL589888 VRW589873:VSH589888 WBS589873:WCD589888 WLO589873:WLZ589888 WVK589873:WVV589888 C655409:N655424 IY655409:JJ655424 SU655409:TF655424 ACQ655409:ADB655424 AMM655409:AMX655424 AWI655409:AWT655424 BGE655409:BGP655424 BQA655409:BQL655424 BZW655409:CAH655424 CJS655409:CKD655424 CTO655409:CTZ655424 DDK655409:DDV655424 DNG655409:DNR655424 DXC655409:DXN655424 EGY655409:EHJ655424 EQU655409:ERF655424 FAQ655409:FBB655424 FKM655409:FKX655424 FUI655409:FUT655424 GEE655409:GEP655424 GOA655409:GOL655424 GXW655409:GYH655424 HHS655409:HID655424 HRO655409:HRZ655424 IBK655409:IBV655424 ILG655409:ILR655424 IVC655409:IVN655424 JEY655409:JFJ655424 JOU655409:JPF655424 JYQ655409:JZB655424 KIM655409:KIX655424 KSI655409:KST655424 LCE655409:LCP655424 LMA655409:LML655424 LVW655409:LWH655424 MFS655409:MGD655424 MPO655409:MPZ655424 MZK655409:MZV655424 NJG655409:NJR655424 NTC655409:NTN655424 OCY655409:ODJ655424 OMU655409:ONF655424 OWQ655409:OXB655424 PGM655409:PGX655424 PQI655409:PQT655424 QAE655409:QAP655424 QKA655409:QKL655424 QTW655409:QUH655424 RDS655409:RED655424 RNO655409:RNZ655424 RXK655409:RXV655424 SHG655409:SHR655424 SRC655409:SRN655424 TAY655409:TBJ655424 TKU655409:TLF655424 TUQ655409:TVB655424 UEM655409:UEX655424 UOI655409:UOT655424 UYE655409:UYP655424 VIA655409:VIL655424"/>
    <dataValidation promptTitle="Cronoprogramma" prompt="Segnare con x i mesi interessati" errorTitle="Cronoprogramma" error="Attenzione: è possibile inserire solo il carattere X nel mese di riferimento." sqref="VRW655409:VSH655424 WBS655409:WCD655424 WLO655409:WLZ655424 WVK655409:WVV655424 C720945:N720960 IY720945:JJ720960 SU720945:TF720960 ACQ720945:ADB720960 AMM720945:AMX720960 AWI720945:AWT720960 BGE720945:BGP720960 BQA720945:BQL720960 BZW720945:CAH720960 CJS720945:CKD720960 CTO720945:CTZ720960 DDK720945:DDV720960 DNG720945:DNR720960 DXC720945:DXN720960 EGY720945:EHJ720960 EQU720945:ERF720960 FAQ720945:FBB720960 FKM720945:FKX720960 FUI720945:FUT720960 GEE720945:GEP720960 GOA720945:GOL720960 GXW720945:GYH720960 HHS720945:HID720960 HRO720945:HRZ720960 IBK720945:IBV720960 ILG720945:ILR720960 IVC720945:IVN720960 JEY720945:JFJ720960 JOU720945:JPF720960 JYQ720945:JZB720960 KIM720945:KIX720960 KSI720945:KST720960 LCE720945:LCP720960 LMA720945:LML720960 LVW720945:LWH720960 MFS720945:MGD720960 MPO720945:MPZ720960 MZK720945:MZV720960 NJG720945:NJR720960 NTC720945:NTN720960 OCY720945:ODJ720960 OMU720945:ONF720960 OWQ720945:OXB720960 PGM720945:PGX720960 PQI720945:PQT720960 QAE720945:QAP720960 QKA720945:QKL720960 QTW720945:QUH720960 RDS720945:RED720960 RNO720945:RNZ720960 RXK720945:RXV720960 SHG720945:SHR720960 SRC720945:SRN720960 TAY720945:TBJ720960 TKU720945:TLF720960 TUQ720945:TVB720960 UEM720945:UEX720960 UOI720945:UOT720960 UYE720945:UYP720960 VIA720945:VIL720960 VRW720945:VSH720960 WBS720945:WCD720960 WLO720945:WLZ720960 WVK720945:WVV720960 C786481:N786496 IY786481:JJ786496 SU786481:TF786496 ACQ786481:ADB786496 AMM786481:AMX786496 AWI786481:AWT786496 BGE786481:BGP786496 BQA786481:BQL786496 BZW786481:CAH786496 CJS786481:CKD786496 CTO786481:CTZ786496 DDK786481:DDV786496 DNG786481:DNR786496 DXC786481:DXN786496 EGY786481:EHJ786496 EQU786481:ERF786496 FAQ786481:FBB786496 FKM786481:FKX786496 FUI786481:FUT786496 GEE786481:GEP786496 GOA786481:GOL786496 GXW786481:GYH786496 HHS786481:HID786496 HRO786481:HRZ786496 IBK786481:IBV786496 ILG786481:ILR786496 IVC786481:IVN786496 JEY786481:JFJ786496 JOU786481:JPF786496 JYQ786481:JZB786496 KIM786481:KIX786496 KSI786481:KST786496"/>
    <dataValidation promptTitle="Cronoprogramma" prompt="Segnare con x i mesi interessati" errorTitle="Cronoprogramma" error="Attenzione: è possibile inserire solo il carattere X nel mese di riferimento." sqref="LCE786481:LCP786496 LMA786481:LML786496 LVW786481:LWH786496 MFS786481:MGD786496 MPO786481:MPZ786496 MZK786481:MZV786496 NJG786481:NJR786496 NTC786481:NTN786496 OCY786481:ODJ786496 OMU786481:ONF786496 OWQ786481:OXB786496 PGM786481:PGX786496 PQI786481:PQT786496 QAE786481:QAP786496 QKA786481:QKL786496 QTW786481:QUH786496 RDS786481:RED786496 RNO786481:RNZ786496 RXK786481:RXV786496 SHG786481:SHR786496 SRC786481:SRN786496 TAY786481:TBJ786496 TKU786481:TLF786496 TUQ786481:TVB786496 UEM786481:UEX786496 UOI786481:UOT786496 UYE786481:UYP786496 VIA786481:VIL786496 VRW786481:VSH786496 WBS786481:WCD786496 WLO786481:WLZ786496 WVK786481:WVV786496 C852017:N852032 IY852017:JJ852032 SU852017:TF852032 ACQ852017:ADB852032 AMM852017:AMX852032 AWI852017:AWT852032 BGE852017:BGP852032 BQA852017:BQL852032 BZW852017:CAH852032 CJS852017:CKD852032 CTO852017:CTZ852032 DDK852017:DDV852032 DNG852017:DNR852032 DXC852017:DXN852032 EGY852017:EHJ852032 EQU852017:ERF852032 FAQ852017:FBB852032 FKM852017:FKX852032 FUI852017:FUT852032 GEE852017:GEP852032 GOA852017:GOL852032 GXW852017:GYH852032 HHS852017:HID852032 HRO852017:HRZ852032 IBK852017:IBV852032 ILG852017:ILR852032 IVC852017:IVN852032 JEY852017:JFJ852032 JOU852017:JPF852032 JYQ852017:JZB852032 KIM852017:KIX852032 KSI852017:KST852032 LCE852017:LCP852032 LMA852017:LML852032 LVW852017:LWH852032 MFS852017:MGD852032 MPO852017:MPZ852032 MZK852017:MZV852032 NJG852017:NJR852032 NTC852017:NTN852032 OCY852017:ODJ852032 OMU852017:ONF852032 OWQ852017:OXB852032 PGM852017:PGX852032 PQI852017:PQT852032 QAE852017:QAP852032 QKA852017:QKL852032 QTW852017:QUH852032 RDS852017:RED852032 RNO852017:RNZ852032 RXK852017:RXV852032 SHG852017:SHR852032 SRC852017:SRN852032 TAY852017:TBJ852032 TKU852017:TLF852032 TUQ852017:TVB852032 UEM852017:UEX852032 UOI852017:UOT852032 UYE852017:UYP852032 VIA852017:VIL852032 VRW852017:VSH852032 WBS852017:WCD852032 WLO852017:WLZ852032 WVK852017:WVV852032 C917553:N917568 IY917553:JJ917568 SU917553:TF917568 ACQ917553:ADB917568"/>
    <dataValidation promptTitle="Cronoprogramma" prompt="Segnare con x i mesi interessati" errorTitle="Cronoprogramma" error="Attenzione: è possibile inserire solo il carattere X nel mese di riferimento." sqref="AMM917553:AMX917568 AWI917553:AWT917568 BGE917553:BGP917568 BQA917553:BQL917568 BZW917553:CAH917568 CJS917553:CKD917568 CTO917553:CTZ917568 DDK917553:DDV917568 DNG917553:DNR917568 DXC917553:DXN917568 EGY917553:EHJ917568 EQU917553:ERF917568 FAQ917553:FBB917568 FKM917553:FKX917568 FUI917553:FUT917568 GEE917553:GEP917568 GOA917553:GOL917568 GXW917553:GYH917568 HHS917553:HID917568 HRO917553:HRZ917568 IBK917553:IBV917568 ILG917553:ILR917568 IVC917553:IVN917568 JEY917553:JFJ917568 JOU917553:JPF917568 JYQ917553:JZB917568 KIM917553:KIX917568 KSI917553:KST917568 LCE917553:LCP917568 LMA917553:LML917568 LVW917553:LWH917568 MFS917553:MGD917568 MPO917553:MPZ917568 MZK917553:MZV917568 NJG917553:NJR917568 NTC917553:NTN917568 OCY917553:ODJ917568 OMU917553:ONF917568 OWQ917553:OXB917568 PGM917553:PGX917568 PQI917553:PQT917568 QAE917553:QAP917568 QKA917553:QKL917568 QTW917553:QUH917568 RDS917553:RED917568 RNO917553:RNZ917568 RXK917553:RXV917568 SHG917553:SHR917568 SRC917553:SRN917568 TAY917553:TBJ917568 TKU917553:TLF917568 TUQ917553:TVB917568 UEM917553:UEX917568 UOI917553:UOT917568 UYE917553:UYP917568 VIA917553:VIL917568 VRW917553:VSH917568 WBS917553:WCD917568 WLO917553:WLZ917568 WVK917553:WVV917568 C983089:N983104 IY983089:JJ983104 SU983089:TF983104 ACQ983089:ADB983104 AMM983089:AMX983104 AWI983089:AWT983104 BGE983089:BGP983104 BQA983089:BQL983104 BZW983089:CAH983104 CJS983089:CKD983104 CTO983089:CTZ983104 DDK983089:DDV983104 DNG983089:DNR983104 DXC983089:DXN983104 EGY983089:EHJ983104 EQU983089:ERF983104 FAQ983089:FBB983104 FKM983089:FKX983104 FUI983089:FUT983104 GEE983089:GEP983104 GOA983089:GOL983104 GXW983089:GYH983104 HHS983089:HID983104 HRO983089:HRZ983104 IBK983089:IBV983104 ILG983089:ILR983104 IVC983089:IVN983104 JEY983089:JFJ983104 JOU983089:JPF983104 JYQ983089:JZB983104 KIM983089:KIX983104 KSI983089:KST983104 LCE983089:LCP983104 LMA983089:LML983104 LVW983089:LWH983104 MFS983089:MGD983104 MPO983089:MPZ983104 MZK983089:MZV983104 NJG983089:NJR983104 NTC983089:NTN983104"/>
    <dataValidation promptTitle="Cronoprogramma" prompt="Segnare con x i mesi interessati" errorTitle="Cronoprogramma" error="Attenzione: è possibile inserire solo il carattere X nel mese di riferimento." sqref="OCY983089:ODJ983104 OMU983089:ONF983104 OWQ983089:OXB983104 PGM983089:PGX983104 PQI983089:PQT983104 QAE983089:QAP983104 QKA983089:QKL983104 QTW983089:QUH983104 RDS983089:RED983104 RNO983089:RNZ983104 RXK983089:RXV983104 SHG983089:SHR983104 SRC983089:SRN983104 TAY983089:TBJ983104 TKU983089:TLF983104 TUQ983089:TVB983104 UEM983089:UEX983104 UOI983089:UOT983104 UYE983089:UYP983104 VIA983089:VIL983104 VRW983089:VSH983104 WBS983089:WCD983104 WLO983089:WLZ983104 F50:N65 C50:E50 C52:E65 D51:E51"/>
  </dataValidations>
  <printOptions horizontalCentered="1"/>
  <pageMargins left="0.4724409448818898" right="0.3937007874015748" top="0.5511811023622047" bottom="0.5118110236220472" header="0.2362204724409449" footer="0.2362204724409449"/>
  <pageSetup horizontalDpi="300" verticalDpi="300" orientation="portrait" paperSize="9" scale="38" r:id="rId1"/>
  <headerFooter alignWithMargins="0">
    <oddHeader>&amp;LComune di Riomaggiore (SP)- Obiettivi Performance 2014</oddHeader>
  </headerFooter>
  <rowBreaks count="2" manualBreakCount="2">
    <brk id="46" max="16383" man="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IU65528"/>
  <sheetViews>
    <sheetView view="pageLayout" workbookViewId="0" topLeftCell="A58">
      <selection activeCell="A2" sqref="A2:D2"/>
    </sheetView>
  </sheetViews>
  <sheetFormatPr defaultColWidth="9.140625" defaultRowHeight="15"/>
  <cols>
    <col min="1" max="2" width="8.57421875" style="1" customWidth="1"/>
    <col min="3" max="13" width="6.57421875" style="1" customWidth="1"/>
    <col min="14" max="14" width="10.7109375" style="1" customWidth="1"/>
    <col min="15" max="15" width="9.140625" style="1" customWidth="1"/>
    <col min="16" max="16" width="10.00390625" style="1" bestFit="1" customWidth="1"/>
    <col min="17" max="244" width="9.140625" style="1" customWidth="1"/>
    <col min="245" max="245" width="14.140625" style="1" bestFit="1" customWidth="1"/>
    <col min="246" max="256" width="9.140625" style="1" customWidth="1"/>
    <col min="257" max="258" width="8.57421875" style="1" customWidth="1"/>
    <col min="259" max="269" width="6.57421875" style="1" customWidth="1"/>
    <col min="270" max="270" width="10.7109375" style="1" customWidth="1"/>
    <col min="271" max="271" width="9.140625" style="1" customWidth="1"/>
    <col min="272" max="272" width="10.00390625" style="1" bestFit="1" customWidth="1"/>
    <col min="273" max="500" width="9.140625" style="1" customWidth="1"/>
    <col min="501" max="501" width="14.140625" style="1" bestFit="1" customWidth="1"/>
    <col min="502" max="512" width="9.140625" style="1" customWidth="1"/>
    <col min="513" max="514" width="8.57421875" style="1" customWidth="1"/>
    <col min="515" max="525" width="6.57421875" style="1" customWidth="1"/>
    <col min="526" max="526" width="10.7109375" style="1" customWidth="1"/>
    <col min="527" max="527" width="9.140625" style="1" customWidth="1"/>
    <col min="528" max="528" width="10.00390625" style="1" bestFit="1" customWidth="1"/>
    <col min="529" max="756" width="9.140625" style="1" customWidth="1"/>
    <col min="757" max="757" width="14.140625" style="1" bestFit="1" customWidth="1"/>
    <col min="758" max="768" width="9.140625" style="1" customWidth="1"/>
    <col min="769" max="770" width="8.57421875" style="1" customWidth="1"/>
    <col min="771" max="781" width="6.57421875" style="1" customWidth="1"/>
    <col min="782" max="782" width="10.7109375" style="1" customWidth="1"/>
    <col min="783" max="783" width="9.140625" style="1" customWidth="1"/>
    <col min="784" max="784" width="10.00390625" style="1" bestFit="1" customWidth="1"/>
    <col min="785" max="1012" width="9.140625" style="1" customWidth="1"/>
    <col min="1013" max="1013" width="14.140625" style="1" bestFit="1" customWidth="1"/>
    <col min="1014" max="1024" width="9.140625" style="1" customWidth="1"/>
    <col min="1025" max="1026" width="8.57421875" style="1" customWidth="1"/>
    <col min="1027" max="1037" width="6.57421875" style="1" customWidth="1"/>
    <col min="1038" max="1038" width="10.7109375" style="1" customWidth="1"/>
    <col min="1039" max="1039" width="9.140625" style="1" customWidth="1"/>
    <col min="1040" max="1040" width="10.00390625" style="1" bestFit="1" customWidth="1"/>
    <col min="1041" max="1268" width="9.140625" style="1" customWidth="1"/>
    <col min="1269" max="1269" width="14.140625" style="1" bestFit="1" customWidth="1"/>
    <col min="1270" max="1280" width="9.140625" style="1" customWidth="1"/>
    <col min="1281" max="1282" width="8.57421875" style="1" customWidth="1"/>
    <col min="1283" max="1293" width="6.57421875" style="1" customWidth="1"/>
    <col min="1294" max="1294" width="10.7109375" style="1" customWidth="1"/>
    <col min="1295" max="1295" width="9.140625" style="1" customWidth="1"/>
    <col min="1296" max="1296" width="10.00390625" style="1" bestFit="1" customWidth="1"/>
    <col min="1297" max="1524" width="9.140625" style="1" customWidth="1"/>
    <col min="1525" max="1525" width="14.140625" style="1" bestFit="1" customWidth="1"/>
    <col min="1526" max="1536" width="9.140625" style="1" customWidth="1"/>
    <col min="1537" max="1538" width="8.57421875" style="1" customWidth="1"/>
    <col min="1539" max="1549" width="6.57421875" style="1" customWidth="1"/>
    <col min="1550" max="1550" width="10.7109375" style="1" customWidth="1"/>
    <col min="1551" max="1551" width="9.140625" style="1" customWidth="1"/>
    <col min="1552" max="1552" width="10.00390625" style="1" bestFit="1" customWidth="1"/>
    <col min="1553" max="1780" width="9.140625" style="1" customWidth="1"/>
    <col min="1781" max="1781" width="14.140625" style="1" bestFit="1" customWidth="1"/>
    <col min="1782" max="1792" width="9.140625" style="1" customWidth="1"/>
    <col min="1793" max="1794" width="8.57421875" style="1" customWidth="1"/>
    <col min="1795" max="1805" width="6.57421875" style="1" customWidth="1"/>
    <col min="1806" max="1806" width="10.7109375" style="1" customWidth="1"/>
    <col min="1807" max="1807" width="9.140625" style="1" customWidth="1"/>
    <col min="1808" max="1808" width="10.00390625" style="1" bestFit="1" customWidth="1"/>
    <col min="1809" max="2036" width="9.140625" style="1" customWidth="1"/>
    <col min="2037" max="2037" width="14.140625" style="1" bestFit="1" customWidth="1"/>
    <col min="2038" max="2048" width="9.140625" style="1" customWidth="1"/>
    <col min="2049" max="2050" width="8.57421875" style="1" customWidth="1"/>
    <col min="2051" max="2061" width="6.57421875" style="1" customWidth="1"/>
    <col min="2062" max="2062" width="10.7109375" style="1" customWidth="1"/>
    <col min="2063" max="2063" width="9.140625" style="1" customWidth="1"/>
    <col min="2064" max="2064" width="10.00390625" style="1" bestFit="1" customWidth="1"/>
    <col min="2065" max="2292" width="9.140625" style="1" customWidth="1"/>
    <col min="2293" max="2293" width="14.140625" style="1" bestFit="1" customWidth="1"/>
    <col min="2294" max="2304" width="9.140625" style="1" customWidth="1"/>
    <col min="2305" max="2306" width="8.57421875" style="1" customWidth="1"/>
    <col min="2307" max="2317" width="6.57421875" style="1" customWidth="1"/>
    <col min="2318" max="2318" width="10.7109375" style="1" customWidth="1"/>
    <col min="2319" max="2319" width="9.140625" style="1" customWidth="1"/>
    <col min="2320" max="2320" width="10.00390625" style="1" bestFit="1" customWidth="1"/>
    <col min="2321" max="2548" width="9.140625" style="1" customWidth="1"/>
    <col min="2549" max="2549" width="14.140625" style="1" bestFit="1" customWidth="1"/>
    <col min="2550" max="2560" width="9.140625" style="1" customWidth="1"/>
    <col min="2561" max="2562" width="8.57421875" style="1" customWidth="1"/>
    <col min="2563" max="2573" width="6.57421875" style="1" customWidth="1"/>
    <col min="2574" max="2574" width="10.7109375" style="1" customWidth="1"/>
    <col min="2575" max="2575" width="9.140625" style="1" customWidth="1"/>
    <col min="2576" max="2576" width="10.00390625" style="1" bestFit="1" customWidth="1"/>
    <col min="2577" max="2804" width="9.140625" style="1" customWidth="1"/>
    <col min="2805" max="2805" width="14.140625" style="1" bestFit="1" customWidth="1"/>
    <col min="2806" max="2816" width="9.140625" style="1" customWidth="1"/>
    <col min="2817" max="2818" width="8.57421875" style="1" customWidth="1"/>
    <col min="2819" max="2829" width="6.57421875" style="1" customWidth="1"/>
    <col min="2830" max="2830" width="10.7109375" style="1" customWidth="1"/>
    <col min="2831" max="2831" width="9.140625" style="1" customWidth="1"/>
    <col min="2832" max="2832" width="10.00390625" style="1" bestFit="1" customWidth="1"/>
    <col min="2833" max="3060" width="9.140625" style="1" customWidth="1"/>
    <col min="3061" max="3061" width="14.140625" style="1" bestFit="1" customWidth="1"/>
    <col min="3062" max="3072" width="9.140625" style="1" customWidth="1"/>
    <col min="3073" max="3074" width="8.57421875" style="1" customWidth="1"/>
    <col min="3075" max="3085" width="6.57421875" style="1" customWidth="1"/>
    <col min="3086" max="3086" width="10.7109375" style="1" customWidth="1"/>
    <col min="3087" max="3087" width="9.140625" style="1" customWidth="1"/>
    <col min="3088" max="3088" width="10.00390625" style="1" bestFit="1" customWidth="1"/>
    <col min="3089" max="3316" width="9.140625" style="1" customWidth="1"/>
    <col min="3317" max="3317" width="14.140625" style="1" bestFit="1" customWidth="1"/>
    <col min="3318" max="3328" width="9.140625" style="1" customWidth="1"/>
    <col min="3329" max="3330" width="8.57421875" style="1" customWidth="1"/>
    <col min="3331" max="3341" width="6.57421875" style="1" customWidth="1"/>
    <col min="3342" max="3342" width="10.7109375" style="1" customWidth="1"/>
    <col min="3343" max="3343" width="9.140625" style="1" customWidth="1"/>
    <col min="3344" max="3344" width="10.00390625" style="1" bestFit="1" customWidth="1"/>
    <col min="3345" max="3572" width="9.140625" style="1" customWidth="1"/>
    <col min="3573" max="3573" width="14.140625" style="1" bestFit="1" customWidth="1"/>
    <col min="3574" max="3584" width="9.140625" style="1" customWidth="1"/>
    <col min="3585" max="3586" width="8.57421875" style="1" customWidth="1"/>
    <col min="3587" max="3597" width="6.57421875" style="1" customWidth="1"/>
    <col min="3598" max="3598" width="10.7109375" style="1" customWidth="1"/>
    <col min="3599" max="3599" width="9.140625" style="1" customWidth="1"/>
    <col min="3600" max="3600" width="10.00390625" style="1" bestFit="1" customWidth="1"/>
    <col min="3601" max="3828" width="9.140625" style="1" customWidth="1"/>
    <col min="3829" max="3829" width="14.140625" style="1" bestFit="1" customWidth="1"/>
    <col min="3830" max="3840" width="9.140625" style="1" customWidth="1"/>
    <col min="3841" max="3842" width="8.57421875" style="1" customWidth="1"/>
    <col min="3843" max="3853" width="6.57421875" style="1" customWidth="1"/>
    <col min="3854" max="3854" width="10.7109375" style="1" customWidth="1"/>
    <col min="3855" max="3855" width="9.140625" style="1" customWidth="1"/>
    <col min="3856" max="3856" width="10.00390625" style="1" bestFit="1" customWidth="1"/>
    <col min="3857" max="4084" width="9.140625" style="1" customWidth="1"/>
    <col min="4085" max="4085" width="14.140625" style="1" bestFit="1" customWidth="1"/>
    <col min="4086" max="4096" width="9.140625" style="1" customWidth="1"/>
    <col min="4097" max="4098" width="8.57421875" style="1" customWidth="1"/>
    <col min="4099" max="4109" width="6.57421875" style="1" customWidth="1"/>
    <col min="4110" max="4110" width="10.7109375" style="1" customWidth="1"/>
    <col min="4111" max="4111" width="9.140625" style="1" customWidth="1"/>
    <col min="4112" max="4112" width="10.00390625" style="1" bestFit="1" customWidth="1"/>
    <col min="4113" max="4340" width="9.140625" style="1" customWidth="1"/>
    <col min="4341" max="4341" width="14.140625" style="1" bestFit="1" customWidth="1"/>
    <col min="4342" max="4352" width="9.140625" style="1" customWidth="1"/>
    <col min="4353" max="4354" width="8.57421875" style="1" customWidth="1"/>
    <col min="4355" max="4365" width="6.57421875" style="1" customWidth="1"/>
    <col min="4366" max="4366" width="10.7109375" style="1" customWidth="1"/>
    <col min="4367" max="4367" width="9.140625" style="1" customWidth="1"/>
    <col min="4368" max="4368" width="10.00390625" style="1" bestFit="1" customWidth="1"/>
    <col min="4369" max="4596" width="9.140625" style="1" customWidth="1"/>
    <col min="4597" max="4597" width="14.140625" style="1" bestFit="1" customWidth="1"/>
    <col min="4598" max="4608" width="9.140625" style="1" customWidth="1"/>
    <col min="4609" max="4610" width="8.57421875" style="1" customWidth="1"/>
    <col min="4611" max="4621" width="6.57421875" style="1" customWidth="1"/>
    <col min="4622" max="4622" width="10.7109375" style="1" customWidth="1"/>
    <col min="4623" max="4623" width="9.140625" style="1" customWidth="1"/>
    <col min="4624" max="4624" width="10.00390625" style="1" bestFit="1" customWidth="1"/>
    <col min="4625" max="4852" width="9.140625" style="1" customWidth="1"/>
    <col min="4853" max="4853" width="14.140625" style="1" bestFit="1" customWidth="1"/>
    <col min="4854" max="4864" width="9.140625" style="1" customWidth="1"/>
    <col min="4865" max="4866" width="8.57421875" style="1" customWidth="1"/>
    <col min="4867" max="4877" width="6.57421875" style="1" customWidth="1"/>
    <col min="4878" max="4878" width="10.7109375" style="1" customWidth="1"/>
    <col min="4879" max="4879" width="9.140625" style="1" customWidth="1"/>
    <col min="4880" max="4880" width="10.00390625" style="1" bestFit="1" customWidth="1"/>
    <col min="4881" max="5108" width="9.140625" style="1" customWidth="1"/>
    <col min="5109" max="5109" width="14.140625" style="1" bestFit="1" customWidth="1"/>
    <col min="5110" max="5120" width="9.140625" style="1" customWidth="1"/>
    <col min="5121" max="5122" width="8.57421875" style="1" customWidth="1"/>
    <col min="5123" max="5133" width="6.57421875" style="1" customWidth="1"/>
    <col min="5134" max="5134" width="10.7109375" style="1" customWidth="1"/>
    <col min="5135" max="5135" width="9.140625" style="1" customWidth="1"/>
    <col min="5136" max="5136" width="10.00390625" style="1" bestFit="1" customWidth="1"/>
    <col min="5137" max="5364" width="9.140625" style="1" customWidth="1"/>
    <col min="5365" max="5365" width="14.140625" style="1" bestFit="1" customWidth="1"/>
    <col min="5366" max="5376" width="9.140625" style="1" customWidth="1"/>
    <col min="5377" max="5378" width="8.57421875" style="1" customWidth="1"/>
    <col min="5379" max="5389" width="6.57421875" style="1" customWidth="1"/>
    <col min="5390" max="5390" width="10.7109375" style="1" customWidth="1"/>
    <col min="5391" max="5391" width="9.140625" style="1" customWidth="1"/>
    <col min="5392" max="5392" width="10.00390625" style="1" bestFit="1" customWidth="1"/>
    <col min="5393" max="5620" width="9.140625" style="1" customWidth="1"/>
    <col min="5621" max="5621" width="14.140625" style="1" bestFit="1" customWidth="1"/>
    <col min="5622" max="5632" width="9.140625" style="1" customWidth="1"/>
    <col min="5633" max="5634" width="8.57421875" style="1" customWidth="1"/>
    <col min="5635" max="5645" width="6.57421875" style="1" customWidth="1"/>
    <col min="5646" max="5646" width="10.7109375" style="1" customWidth="1"/>
    <col min="5647" max="5647" width="9.140625" style="1" customWidth="1"/>
    <col min="5648" max="5648" width="10.00390625" style="1" bestFit="1" customWidth="1"/>
    <col min="5649" max="5876" width="9.140625" style="1" customWidth="1"/>
    <col min="5877" max="5877" width="14.140625" style="1" bestFit="1" customWidth="1"/>
    <col min="5878" max="5888" width="9.140625" style="1" customWidth="1"/>
    <col min="5889" max="5890" width="8.57421875" style="1" customWidth="1"/>
    <col min="5891" max="5901" width="6.57421875" style="1" customWidth="1"/>
    <col min="5902" max="5902" width="10.7109375" style="1" customWidth="1"/>
    <col min="5903" max="5903" width="9.140625" style="1" customWidth="1"/>
    <col min="5904" max="5904" width="10.00390625" style="1" bestFit="1" customWidth="1"/>
    <col min="5905" max="6132" width="9.140625" style="1" customWidth="1"/>
    <col min="6133" max="6133" width="14.140625" style="1" bestFit="1" customWidth="1"/>
    <col min="6134" max="6144" width="9.140625" style="1" customWidth="1"/>
    <col min="6145" max="6146" width="8.57421875" style="1" customWidth="1"/>
    <col min="6147" max="6157" width="6.57421875" style="1" customWidth="1"/>
    <col min="6158" max="6158" width="10.7109375" style="1" customWidth="1"/>
    <col min="6159" max="6159" width="9.140625" style="1" customWidth="1"/>
    <col min="6160" max="6160" width="10.00390625" style="1" bestFit="1" customWidth="1"/>
    <col min="6161" max="6388" width="9.140625" style="1" customWidth="1"/>
    <col min="6389" max="6389" width="14.140625" style="1" bestFit="1" customWidth="1"/>
    <col min="6390" max="6400" width="9.140625" style="1" customWidth="1"/>
    <col min="6401" max="6402" width="8.57421875" style="1" customWidth="1"/>
    <col min="6403" max="6413" width="6.57421875" style="1" customWidth="1"/>
    <col min="6414" max="6414" width="10.7109375" style="1" customWidth="1"/>
    <col min="6415" max="6415" width="9.140625" style="1" customWidth="1"/>
    <col min="6416" max="6416" width="10.00390625" style="1" bestFit="1" customWidth="1"/>
    <col min="6417" max="6644" width="9.140625" style="1" customWidth="1"/>
    <col min="6645" max="6645" width="14.140625" style="1" bestFit="1" customWidth="1"/>
    <col min="6646" max="6656" width="9.140625" style="1" customWidth="1"/>
    <col min="6657" max="6658" width="8.57421875" style="1" customWidth="1"/>
    <col min="6659" max="6669" width="6.57421875" style="1" customWidth="1"/>
    <col min="6670" max="6670" width="10.7109375" style="1" customWidth="1"/>
    <col min="6671" max="6671" width="9.140625" style="1" customWidth="1"/>
    <col min="6672" max="6672" width="10.00390625" style="1" bestFit="1" customWidth="1"/>
    <col min="6673" max="6900" width="9.140625" style="1" customWidth="1"/>
    <col min="6901" max="6901" width="14.140625" style="1" bestFit="1" customWidth="1"/>
    <col min="6902" max="6912" width="9.140625" style="1" customWidth="1"/>
    <col min="6913" max="6914" width="8.57421875" style="1" customWidth="1"/>
    <col min="6915" max="6925" width="6.57421875" style="1" customWidth="1"/>
    <col min="6926" max="6926" width="10.7109375" style="1" customWidth="1"/>
    <col min="6927" max="6927" width="9.140625" style="1" customWidth="1"/>
    <col min="6928" max="6928" width="10.00390625" style="1" bestFit="1" customWidth="1"/>
    <col min="6929" max="7156" width="9.140625" style="1" customWidth="1"/>
    <col min="7157" max="7157" width="14.140625" style="1" bestFit="1" customWidth="1"/>
    <col min="7158" max="7168" width="9.140625" style="1" customWidth="1"/>
    <col min="7169" max="7170" width="8.57421875" style="1" customWidth="1"/>
    <col min="7171" max="7181" width="6.57421875" style="1" customWidth="1"/>
    <col min="7182" max="7182" width="10.7109375" style="1" customWidth="1"/>
    <col min="7183" max="7183" width="9.140625" style="1" customWidth="1"/>
    <col min="7184" max="7184" width="10.00390625" style="1" bestFit="1" customWidth="1"/>
    <col min="7185" max="7412" width="9.140625" style="1" customWidth="1"/>
    <col min="7413" max="7413" width="14.140625" style="1" bestFit="1" customWidth="1"/>
    <col min="7414" max="7424" width="9.140625" style="1" customWidth="1"/>
    <col min="7425" max="7426" width="8.57421875" style="1" customWidth="1"/>
    <col min="7427" max="7437" width="6.57421875" style="1" customWidth="1"/>
    <col min="7438" max="7438" width="10.7109375" style="1" customWidth="1"/>
    <col min="7439" max="7439" width="9.140625" style="1" customWidth="1"/>
    <col min="7440" max="7440" width="10.00390625" style="1" bestFit="1" customWidth="1"/>
    <col min="7441" max="7668" width="9.140625" style="1" customWidth="1"/>
    <col min="7669" max="7669" width="14.140625" style="1" bestFit="1" customWidth="1"/>
    <col min="7670" max="7680" width="9.140625" style="1" customWidth="1"/>
    <col min="7681" max="7682" width="8.57421875" style="1" customWidth="1"/>
    <col min="7683" max="7693" width="6.57421875" style="1" customWidth="1"/>
    <col min="7694" max="7694" width="10.7109375" style="1" customWidth="1"/>
    <col min="7695" max="7695" width="9.140625" style="1" customWidth="1"/>
    <col min="7696" max="7696" width="10.00390625" style="1" bestFit="1" customWidth="1"/>
    <col min="7697" max="7924" width="9.140625" style="1" customWidth="1"/>
    <col min="7925" max="7925" width="14.140625" style="1" bestFit="1" customWidth="1"/>
    <col min="7926" max="7936" width="9.140625" style="1" customWidth="1"/>
    <col min="7937" max="7938" width="8.57421875" style="1" customWidth="1"/>
    <col min="7939" max="7949" width="6.57421875" style="1" customWidth="1"/>
    <col min="7950" max="7950" width="10.7109375" style="1" customWidth="1"/>
    <col min="7951" max="7951" width="9.140625" style="1" customWidth="1"/>
    <col min="7952" max="7952" width="10.00390625" style="1" bestFit="1" customWidth="1"/>
    <col min="7953" max="8180" width="9.140625" style="1" customWidth="1"/>
    <col min="8181" max="8181" width="14.140625" style="1" bestFit="1" customWidth="1"/>
    <col min="8182" max="8192" width="9.140625" style="1" customWidth="1"/>
    <col min="8193" max="8194" width="8.57421875" style="1" customWidth="1"/>
    <col min="8195" max="8205" width="6.57421875" style="1" customWidth="1"/>
    <col min="8206" max="8206" width="10.7109375" style="1" customWidth="1"/>
    <col min="8207" max="8207" width="9.140625" style="1" customWidth="1"/>
    <col min="8208" max="8208" width="10.00390625" style="1" bestFit="1" customWidth="1"/>
    <col min="8209" max="8436" width="9.140625" style="1" customWidth="1"/>
    <col min="8437" max="8437" width="14.140625" style="1" bestFit="1" customWidth="1"/>
    <col min="8438" max="8448" width="9.140625" style="1" customWidth="1"/>
    <col min="8449" max="8450" width="8.57421875" style="1" customWidth="1"/>
    <col min="8451" max="8461" width="6.57421875" style="1" customWidth="1"/>
    <col min="8462" max="8462" width="10.7109375" style="1" customWidth="1"/>
    <col min="8463" max="8463" width="9.140625" style="1" customWidth="1"/>
    <col min="8464" max="8464" width="10.00390625" style="1" bestFit="1" customWidth="1"/>
    <col min="8465" max="8692" width="9.140625" style="1" customWidth="1"/>
    <col min="8693" max="8693" width="14.140625" style="1" bestFit="1" customWidth="1"/>
    <col min="8694" max="8704" width="9.140625" style="1" customWidth="1"/>
    <col min="8705" max="8706" width="8.57421875" style="1" customWidth="1"/>
    <col min="8707" max="8717" width="6.57421875" style="1" customWidth="1"/>
    <col min="8718" max="8718" width="10.7109375" style="1" customWidth="1"/>
    <col min="8719" max="8719" width="9.140625" style="1" customWidth="1"/>
    <col min="8720" max="8720" width="10.00390625" style="1" bestFit="1" customWidth="1"/>
    <col min="8721" max="8948" width="9.140625" style="1" customWidth="1"/>
    <col min="8949" max="8949" width="14.140625" style="1" bestFit="1" customWidth="1"/>
    <col min="8950" max="8960" width="9.140625" style="1" customWidth="1"/>
    <col min="8961" max="8962" width="8.57421875" style="1" customWidth="1"/>
    <col min="8963" max="8973" width="6.57421875" style="1" customWidth="1"/>
    <col min="8974" max="8974" width="10.7109375" style="1" customWidth="1"/>
    <col min="8975" max="8975" width="9.140625" style="1" customWidth="1"/>
    <col min="8976" max="8976" width="10.00390625" style="1" bestFit="1" customWidth="1"/>
    <col min="8977" max="9204" width="9.140625" style="1" customWidth="1"/>
    <col min="9205" max="9205" width="14.140625" style="1" bestFit="1" customWidth="1"/>
    <col min="9206" max="9216" width="9.140625" style="1" customWidth="1"/>
    <col min="9217" max="9218" width="8.57421875" style="1" customWidth="1"/>
    <col min="9219" max="9229" width="6.57421875" style="1" customWidth="1"/>
    <col min="9230" max="9230" width="10.7109375" style="1" customWidth="1"/>
    <col min="9231" max="9231" width="9.140625" style="1" customWidth="1"/>
    <col min="9232" max="9232" width="10.00390625" style="1" bestFit="1" customWidth="1"/>
    <col min="9233" max="9460" width="9.140625" style="1" customWidth="1"/>
    <col min="9461" max="9461" width="14.140625" style="1" bestFit="1" customWidth="1"/>
    <col min="9462" max="9472" width="9.140625" style="1" customWidth="1"/>
    <col min="9473" max="9474" width="8.57421875" style="1" customWidth="1"/>
    <col min="9475" max="9485" width="6.57421875" style="1" customWidth="1"/>
    <col min="9486" max="9486" width="10.7109375" style="1" customWidth="1"/>
    <col min="9487" max="9487" width="9.140625" style="1" customWidth="1"/>
    <col min="9488" max="9488" width="10.00390625" style="1" bestFit="1" customWidth="1"/>
    <col min="9489" max="9716" width="9.140625" style="1" customWidth="1"/>
    <col min="9717" max="9717" width="14.140625" style="1" bestFit="1" customWidth="1"/>
    <col min="9718" max="9728" width="9.140625" style="1" customWidth="1"/>
    <col min="9729" max="9730" width="8.57421875" style="1" customWidth="1"/>
    <col min="9731" max="9741" width="6.57421875" style="1" customWidth="1"/>
    <col min="9742" max="9742" width="10.7109375" style="1" customWidth="1"/>
    <col min="9743" max="9743" width="9.140625" style="1" customWidth="1"/>
    <col min="9744" max="9744" width="10.00390625" style="1" bestFit="1" customWidth="1"/>
    <col min="9745" max="9972" width="9.140625" style="1" customWidth="1"/>
    <col min="9973" max="9973" width="14.140625" style="1" bestFit="1" customWidth="1"/>
    <col min="9974" max="9984" width="9.140625" style="1" customWidth="1"/>
    <col min="9985" max="9986" width="8.57421875" style="1" customWidth="1"/>
    <col min="9987" max="9997" width="6.57421875" style="1" customWidth="1"/>
    <col min="9998" max="9998" width="10.7109375" style="1" customWidth="1"/>
    <col min="9999" max="9999" width="9.140625" style="1" customWidth="1"/>
    <col min="10000" max="10000" width="10.00390625" style="1" bestFit="1" customWidth="1"/>
    <col min="10001" max="10228" width="9.140625" style="1" customWidth="1"/>
    <col min="10229" max="10229" width="14.140625" style="1" bestFit="1" customWidth="1"/>
    <col min="10230" max="10240" width="9.140625" style="1" customWidth="1"/>
    <col min="10241" max="10242" width="8.57421875" style="1" customWidth="1"/>
    <col min="10243" max="10253" width="6.57421875" style="1" customWidth="1"/>
    <col min="10254" max="10254" width="10.7109375" style="1" customWidth="1"/>
    <col min="10255" max="10255" width="9.140625" style="1" customWidth="1"/>
    <col min="10256" max="10256" width="10.00390625" style="1" bestFit="1" customWidth="1"/>
    <col min="10257" max="10484" width="9.140625" style="1" customWidth="1"/>
    <col min="10485" max="10485" width="14.140625" style="1" bestFit="1" customWidth="1"/>
    <col min="10486" max="10496" width="9.140625" style="1" customWidth="1"/>
    <col min="10497" max="10498" width="8.57421875" style="1" customWidth="1"/>
    <col min="10499" max="10509" width="6.57421875" style="1" customWidth="1"/>
    <col min="10510" max="10510" width="10.7109375" style="1" customWidth="1"/>
    <col min="10511" max="10511" width="9.140625" style="1" customWidth="1"/>
    <col min="10512" max="10512" width="10.00390625" style="1" bestFit="1" customWidth="1"/>
    <col min="10513" max="10740" width="9.140625" style="1" customWidth="1"/>
    <col min="10741" max="10741" width="14.140625" style="1" bestFit="1" customWidth="1"/>
    <col min="10742" max="10752" width="9.140625" style="1" customWidth="1"/>
    <col min="10753" max="10754" width="8.57421875" style="1" customWidth="1"/>
    <col min="10755" max="10765" width="6.57421875" style="1" customWidth="1"/>
    <col min="10766" max="10766" width="10.7109375" style="1" customWidth="1"/>
    <col min="10767" max="10767" width="9.140625" style="1" customWidth="1"/>
    <col min="10768" max="10768" width="10.00390625" style="1" bestFit="1" customWidth="1"/>
    <col min="10769" max="10996" width="9.140625" style="1" customWidth="1"/>
    <col min="10997" max="10997" width="14.140625" style="1" bestFit="1" customWidth="1"/>
    <col min="10998" max="11008" width="9.140625" style="1" customWidth="1"/>
    <col min="11009" max="11010" width="8.57421875" style="1" customWidth="1"/>
    <col min="11011" max="11021" width="6.57421875" style="1" customWidth="1"/>
    <col min="11022" max="11022" width="10.7109375" style="1" customWidth="1"/>
    <col min="11023" max="11023" width="9.140625" style="1" customWidth="1"/>
    <col min="11024" max="11024" width="10.00390625" style="1" bestFit="1" customWidth="1"/>
    <col min="11025" max="11252" width="9.140625" style="1" customWidth="1"/>
    <col min="11253" max="11253" width="14.140625" style="1" bestFit="1" customWidth="1"/>
    <col min="11254" max="11264" width="9.140625" style="1" customWidth="1"/>
    <col min="11265" max="11266" width="8.57421875" style="1" customWidth="1"/>
    <col min="11267" max="11277" width="6.57421875" style="1" customWidth="1"/>
    <col min="11278" max="11278" width="10.7109375" style="1" customWidth="1"/>
    <col min="11279" max="11279" width="9.140625" style="1" customWidth="1"/>
    <col min="11280" max="11280" width="10.00390625" style="1" bestFit="1" customWidth="1"/>
    <col min="11281" max="11508" width="9.140625" style="1" customWidth="1"/>
    <col min="11509" max="11509" width="14.140625" style="1" bestFit="1" customWidth="1"/>
    <col min="11510" max="11520" width="9.140625" style="1" customWidth="1"/>
    <col min="11521" max="11522" width="8.57421875" style="1" customWidth="1"/>
    <col min="11523" max="11533" width="6.57421875" style="1" customWidth="1"/>
    <col min="11534" max="11534" width="10.7109375" style="1" customWidth="1"/>
    <col min="11535" max="11535" width="9.140625" style="1" customWidth="1"/>
    <col min="11536" max="11536" width="10.00390625" style="1" bestFit="1" customWidth="1"/>
    <col min="11537" max="11764" width="9.140625" style="1" customWidth="1"/>
    <col min="11765" max="11765" width="14.140625" style="1" bestFit="1" customWidth="1"/>
    <col min="11766" max="11776" width="9.140625" style="1" customWidth="1"/>
    <col min="11777" max="11778" width="8.57421875" style="1" customWidth="1"/>
    <col min="11779" max="11789" width="6.57421875" style="1" customWidth="1"/>
    <col min="11790" max="11790" width="10.7109375" style="1" customWidth="1"/>
    <col min="11791" max="11791" width="9.140625" style="1" customWidth="1"/>
    <col min="11792" max="11792" width="10.00390625" style="1" bestFit="1" customWidth="1"/>
    <col min="11793" max="12020" width="9.140625" style="1" customWidth="1"/>
    <col min="12021" max="12021" width="14.140625" style="1" bestFit="1" customWidth="1"/>
    <col min="12022" max="12032" width="9.140625" style="1" customWidth="1"/>
    <col min="12033" max="12034" width="8.57421875" style="1" customWidth="1"/>
    <col min="12035" max="12045" width="6.57421875" style="1" customWidth="1"/>
    <col min="12046" max="12046" width="10.7109375" style="1" customWidth="1"/>
    <col min="12047" max="12047" width="9.140625" style="1" customWidth="1"/>
    <col min="12048" max="12048" width="10.00390625" style="1" bestFit="1" customWidth="1"/>
    <col min="12049" max="12276" width="9.140625" style="1" customWidth="1"/>
    <col min="12277" max="12277" width="14.140625" style="1" bestFit="1" customWidth="1"/>
    <col min="12278" max="12288" width="9.140625" style="1" customWidth="1"/>
    <col min="12289" max="12290" width="8.57421875" style="1" customWidth="1"/>
    <col min="12291" max="12301" width="6.57421875" style="1" customWidth="1"/>
    <col min="12302" max="12302" width="10.7109375" style="1" customWidth="1"/>
    <col min="12303" max="12303" width="9.140625" style="1" customWidth="1"/>
    <col min="12304" max="12304" width="10.00390625" style="1" bestFit="1" customWidth="1"/>
    <col min="12305" max="12532" width="9.140625" style="1" customWidth="1"/>
    <col min="12533" max="12533" width="14.140625" style="1" bestFit="1" customWidth="1"/>
    <col min="12534" max="12544" width="9.140625" style="1" customWidth="1"/>
    <col min="12545" max="12546" width="8.57421875" style="1" customWidth="1"/>
    <col min="12547" max="12557" width="6.57421875" style="1" customWidth="1"/>
    <col min="12558" max="12558" width="10.7109375" style="1" customWidth="1"/>
    <col min="12559" max="12559" width="9.140625" style="1" customWidth="1"/>
    <col min="12560" max="12560" width="10.00390625" style="1" bestFit="1" customWidth="1"/>
    <col min="12561" max="12788" width="9.140625" style="1" customWidth="1"/>
    <col min="12789" max="12789" width="14.140625" style="1" bestFit="1" customWidth="1"/>
    <col min="12790" max="12800" width="9.140625" style="1" customWidth="1"/>
    <col min="12801" max="12802" width="8.57421875" style="1" customWidth="1"/>
    <col min="12803" max="12813" width="6.57421875" style="1" customWidth="1"/>
    <col min="12814" max="12814" width="10.7109375" style="1" customWidth="1"/>
    <col min="12815" max="12815" width="9.140625" style="1" customWidth="1"/>
    <col min="12816" max="12816" width="10.00390625" style="1" bestFit="1" customWidth="1"/>
    <col min="12817" max="13044" width="9.140625" style="1" customWidth="1"/>
    <col min="13045" max="13045" width="14.140625" style="1" bestFit="1" customWidth="1"/>
    <col min="13046" max="13056" width="9.140625" style="1" customWidth="1"/>
    <col min="13057" max="13058" width="8.57421875" style="1" customWidth="1"/>
    <col min="13059" max="13069" width="6.57421875" style="1" customWidth="1"/>
    <col min="13070" max="13070" width="10.7109375" style="1" customWidth="1"/>
    <col min="13071" max="13071" width="9.140625" style="1" customWidth="1"/>
    <col min="13072" max="13072" width="10.00390625" style="1" bestFit="1" customWidth="1"/>
    <col min="13073" max="13300" width="9.140625" style="1" customWidth="1"/>
    <col min="13301" max="13301" width="14.140625" style="1" bestFit="1" customWidth="1"/>
    <col min="13302" max="13312" width="9.140625" style="1" customWidth="1"/>
    <col min="13313" max="13314" width="8.57421875" style="1" customWidth="1"/>
    <col min="13315" max="13325" width="6.57421875" style="1" customWidth="1"/>
    <col min="13326" max="13326" width="10.7109375" style="1" customWidth="1"/>
    <col min="13327" max="13327" width="9.140625" style="1" customWidth="1"/>
    <col min="13328" max="13328" width="10.00390625" style="1" bestFit="1" customWidth="1"/>
    <col min="13329" max="13556" width="9.140625" style="1" customWidth="1"/>
    <col min="13557" max="13557" width="14.140625" style="1" bestFit="1" customWidth="1"/>
    <col min="13558" max="13568" width="9.140625" style="1" customWidth="1"/>
    <col min="13569" max="13570" width="8.57421875" style="1" customWidth="1"/>
    <col min="13571" max="13581" width="6.57421875" style="1" customWidth="1"/>
    <col min="13582" max="13582" width="10.7109375" style="1" customWidth="1"/>
    <col min="13583" max="13583" width="9.140625" style="1" customWidth="1"/>
    <col min="13584" max="13584" width="10.00390625" style="1" bestFit="1" customWidth="1"/>
    <col min="13585" max="13812" width="9.140625" style="1" customWidth="1"/>
    <col min="13813" max="13813" width="14.140625" style="1" bestFit="1" customWidth="1"/>
    <col min="13814" max="13824" width="9.140625" style="1" customWidth="1"/>
    <col min="13825" max="13826" width="8.57421875" style="1" customWidth="1"/>
    <col min="13827" max="13837" width="6.57421875" style="1" customWidth="1"/>
    <col min="13838" max="13838" width="10.7109375" style="1" customWidth="1"/>
    <col min="13839" max="13839" width="9.140625" style="1" customWidth="1"/>
    <col min="13840" max="13840" width="10.00390625" style="1" bestFit="1" customWidth="1"/>
    <col min="13841" max="14068" width="9.140625" style="1" customWidth="1"/>
    <col min="14069" max="14069" width="14.140625" style="1" bestFit="1" customWidth="1"/>
    <col min="14070" max="14080" width="9.140625" style="1" customWidth="1"/>
    <col min="14081" max="14082" width="8.57421875" style="1" customWidth="1"/>
    <col min="14083" max="14093" width="6.57421875" style="1" customWidth="1"/>
    <col min="14094" max="14094" width="10.7109375" style="1" customWidth="1"/>
    <col min="14095" max="14095" width="9.140625" style="1" customWidth="1"/>
    <col min="14096" max="14096" width="10.00390625" style="1" bestFit="1" customWidth="1"/>
    <col min="14097" max="14324" width="9.140625" style="1" customWidth="1"/>
    <col min="14325" max="14325" width="14.140625" style="1" bestFit="1" customWidth="1"/>
    <col min="14326" max="14336" width="9.140625" style="1" customWidth="1"/>
    <col min="14337" max="14338" width="8.57421875" style="1" customWidth="1"/>
    <col min="14339" max="14349" width="6.57421875" style="1" customWidth="1"/>
    <col min="14350" max="14350" width="10.7109375" style="1" customWidth="1"/>
    <col min="14351" max="14351" width="9.140625" style="1" customWidth="1"/>
    <col min="14352" max="14352" width="10.00390625" style="1" bestFit="1" customWidth="1"/>
    <col min="14353" max="14580" width="9.140625" style="1" customWidth="1"/>
    <col min="14581" max="14581" width="14.140625" style="1" bestFit="1" customWidth="1"/>
    <col min="14582" max="14592" width="9.140625" style="1" customWidth="1"/>
    <col min="14593" max="14594" width="8.57421875" style="1" customWidth="1"/>
    <col min="14595" max="14605" width="6.57421875" style="1" customWidth="1"/>
    <col min="14606" max="14606" width="10.7109375" style="1" customWidth="1"/>
    <col min="14607" max="14607" width="9.140625" style="1" customWidth="1"/>
    <col min="14608" max="14608" width="10.00390625" style="1" bestFit="1" customWidth="1"/>
    <col min="14609" max="14836" width="9.140625" style="1" customWidth="1"/>
    <col min="14837" max="14837" width="14.140625" style="1" bestFit="1" customWidth="1"/>
    <col min="14838" max="14848" width="9.140625" style="1" customWidth="1"/>
    <col min="14849" max="14850" width="8.57421875" style="1" customWidth="1"/>
    <col min="14851" max="14861" width="6.57421875" style="1" customWidth="1"/>
    <col min="14862" max="14862" width="10.7109375" style="1" customWidth="1"/>
    <col min="14863" max="14863" width="9.140625" style="1" customWidth="1"/>
    <col min="14864" max="14864" width="10.00390625" style="1" bestFit="1" customWidth="1"/>
    <col min="14865" max="15092" width="9.140625" style="1" customWidth="1"/>
    <col min="15093" max="15093" width="14.140625" style="1" bestFit="1" customWidth="1"/>
    <col min="15094" max="15104" width="9.140625" style="1" customWidth="1"/>
    <col min="15105" max="15106" width="8.57421875" style="1" customWidth="1"/>
    <col min="15107" max="15117" width="6.57421875" style="1" customWidth="1"/>
    <col min="15118" max="15118" width="10.7109375" style="1" customWidth="1"/>
    <col min="15119" max="15119" width="9.140625" style="1" customWidth="1"/>
    <col min="15120" max="15120" width="10.00390625" style="1" bestFit="1" customWidth="1"/>
    <col min="15121" max="15348" width="9.140625" style="1" customWidth="1"/>
    <col min="15349" max="15349" width="14.140625" style="1" bestFit="1" customWidth="1"/>
    <col min="15350" max="15360" width="9.140625" style="1" customWidth="1"/>
    <col min="15361" max="15362" width="8.57421875" style="1" customWidth="1"/>
    <col min="15363" max="15373" width="6.57421875" style="1" customWidth="1"/>
    <col min="15374" max="15374" width="10.7109375" style="1" customWidth="1"/>
    <col min="15375" max="15375" width="9.140625" style="1" customWidth="1"/>
    <col min="15376" max="15376" width="10.00390625" style="1" bestFit="1" customWidth="1"/>
    <col min="15377" max="15604" width="9.140625" style="1" customWidth="1"/>
    <col min="15605" max="15605" width="14.140625" style="1" bestFit="1" customWidth="1"/>
    <col min="15606" max="15616" width="9.140625" style="1" customWidth="1"/>
    <col min="15617" max="15618" width="8.57421875" style="1" customWidth="1"/>
    <col min="15619" max="15629" width="6.57421875" style="1" customWidth="1"/>
    <col min="15630" max="15630" width="10.7109375" style="1" customWidth="1"/>
    <col min="15631" max="15631" width="9.140625" style="1" customWidth="1"/>
    <col min="15632" max="15632" width="10.00390625" style="1" bestFit="1" customWidth="1"/>
    <col min="15633" max="15860" width="9.140625" style="1" customWidth="1"/>
    <col min="15861" max="15861" width="14.140625" style="1" bestFit="1" customWidth="1"/>
    <col min="15862" max="15872" width="9.140625" style="1" customWidth="1"/>
    <col min="15873" max="15874" width="8.57421875" style="1" customWidth="1"/>
    <col min="15875" max="15885" width="6.57421875" style="1" customWidth="1"/>
    <col min="15886" max="15886" width="10.7109375" style="1" customWidth="1"/>
    <col min="15887" max="15887" width="9.140625" style="1" customWidth="1"/>
    <col min="15888" max="15888" width="10.00390625" style="1" bestFit="1" customWidth="1"/>
    <col min="15889" max="16116" width="9.140625" style="1" customWidth="1"/>
    <col min="16117" max="16117" width="14.140625" style="1" bestFit="1" customWidth="1"/>
    <col min="16118" max="16128" width="9.140625" style="1" customWidth="1"/>
    <col min="16129" max="16130" width="8.57421875" style="1" customWidth="1"/>
    <col min="16131" max="16141" width="6.57421875" style="1" customWidth="1"/>
    <col min="16142" max="16142" width="10.7109375" style="1" customWidth="1"/>
    <col min="16143" max="16143" width="9.140625" style="1" customWidth="1"/>
    <col min="16144" max="16144" width="10.00390625" style="1" bestFit="1" customWidth="1"/>
    <col min="16145" max="16372" width="9.140625" style="1" customWidth="1"/>
    <col min="16373" max="16373" width="14.140625" style="1" bestFit="1" customWidth="1"/>
    <col min="16374" max="16384" width="9.140625" style="1" customWidth="1"/>
  </cols>
  <sheetData>
    <row r="1" spans="1:14" ht="18" customHeight="1" thickBot="1">
      <c r="A1" s="175" t="s">
        <v>154</v>
      </c>
      <c r="B1" s="175"/>
      <c r="C1" s="175"/>
      <c r="D1" s="175"/>
      <c r="E1" s="175"/>
      <c r="F1" s="175"/>
      <c r="G1" s="175"/>
      <c r="H1" s="175"/>
      <c r="I1" s="175"/>
      <c r="J1" s="175"/>
      <c r="K1" s="175"/>
      <c r="L1" s="175"/>
      <c r="M1" s="175"/>
      <c r="N1" s="175"/>
    </row>
    <row r="2" spans="1:14" s="2" customFormat="1" ht="11.25">
      <c r="A2" s="176" t="s">
        <v>68</v>
      </c>
      <c r="B2" s="177"/>
      <c r="C2" s="177"/>
      <c r="D2" s="177"/>
      <c r="E2" s="177" t="s">
        <v>0</v>
      </c>
      <c r="F2" s="177"/>
      <c r="G2" s="177"/>
      <c r="H2" s="177"/>
      <c r="I2" s="177" t="s">
        <v>1</v>
      </c>
      <c r="J2" s="177"/>
      <c r="K2" s="177"/>
      <c r="L2" s="177"/>
      <c r="M2" s="177"/>
      <c r="N2" s="177"/>
    </row>
    <row r="3" spans="1:14" s="2" customFormat="1" ht="12.75" customHeight="1">
      <c r="A3" s="178"/>
      <c r="B3" s="178"/>
      <c r="C3" s="178"/>
      <c r="D3" s="178"/>
      <c r="E3" s="179" t="s">
        <v>174</v>
      </c>
      <c r="F3" s="180"/>
      <c r="G3" s="180"/>
      <c r="H3" s="181"/>
      <c r="I3" s="185" t="s">
        <v>67</v>
      </c>
      <c r="J3" s="186"/>
      <c r="K3" s="186"/>
      <c r="L3" s="186"/>
      <c r="M3" s="186"/>
      <c r="N3" s="187"/>
    </row>
    <row r="4" spans="1:14" s="2" customFormat="1" ht="48.75" customHeight="1">
      <c r="A4" s="178"/>
      <c r="B4" s="178"/>
      <c r="C4" s="178"/>
      <c r="D4" s="178"/>
      <c r="E4" s="182"/>
      <c r="F4" s="183"/>
      <c r="G4" s="183"/>
      <c r="H4" s="184"/>
      <c r="I4" s="188"/>
      <c r="J4" s="189"/>
      <c r="K4" s="189"/>
      <c r="L4" s="189"/>
      <c r="M4" s="189"/>
      <c r="N4" s="190"/>
    </row>
    <row r="5" spans="1:14" ht="33" customHeight="1">
      <c r="A5" s="200" t="s">
        <v>2</v>
      </c>
      <c r="B5" s="201"/>
      <c r="C5" s="202" t="s">
        <v>69</v>
      </c>
      <c r="D5" s="203"/>
      <c r="E5" s="203"/>
      <c r="F5" s="203"/>
      <c r="G5" s="203"/>
      <c r="H5" s="203"/>
      <c r="I5" s="203"/>
      <c r="J5" s="203"/>
      <c r="K5" s="203"/>
      <c r="L5" s="203"/>
      <c r="M5" s="203"/>
      <c r="N5" s="204"/>
    </row>
    <row r="6" spans="1:14" ht="37.5" customHeight="1">
      <c r="A6" s="205" t="s">
        <v>3</v>
      </c>
      <c r="B6" s="206"/>
      <c r="C6" s="207" t="s">
        <v>90</v>
      </c>
      <c r="D6" s="208"/>
      <c r="E6" s="208"/>
      <c r="F6" s="208"/>
      <c r="G6" s="208"/>
      <c r="H6" s="208"/>
      <c r="I6" s="208"/>
      <c r="J6" s="208"/>
      <c r="K6" s="208"/>
      <c r="L6" s="208"/>
      <c r="M6" s="208"/>
      <c r="N6" s="209"/>
    </row>
    <row r="7" spans="1:14" ht="16.5" customHeight="1">
      <c r="A7" s="3"/>
      <c r="B7" s="4"/>
      <c r="C7" s="210" t="s">
        <v>180</v>
      </c>
      <c r="D7" s="211"/>
      <c r="E7" s="211"/>
      <c r="F7" s="211"/>
      <c r="G7" s="211"/>
      <c r="H7" s="211"/>
      <c r="I7" s="211"/>
      <c r="J7" s="211"/>
      <c r="K7" s="211"/>
      <c r="L7" s="211"/>
      <c r="M7" s="211"/>
      <c r="N7" s="212"/>
    </row>
    <row r="8" spans="1:14" ht="12.75" customHeight="1">
      <c r="A8" s="219" t="s">
        <v>4</v>
      </c>
      <c r="B8" s="219"/>
      <c r="C8" s="213"/>
      <c r="D8" s="214"/>
      <c r="E8" s="214"/>
      <c r="F8" s="214"/>
      <c r="G8" s="214"/>
      <c r="H8" s="214"/>
      <c r="I8" s="214"/>
      <c r="J8" s="214"/>
      <c r="K8" s="214"/>
      <c r="L8" s="214"/>
      <c r="M8" s="214"/>
      <c r="N8" s="215"/>
    </row>
    <row r="9" spans="1:14" ht="12.75" customHeight="1">
      <c r="A9" s="219"/>
      <c r="B9" s="219"/>
      <c r="C9" s="213"/>
      <c r="D9" s="214"/>
      <c r="E9" s="214"/>
      <c r="F9" s="214"/>
      <c r="G9" s="214"/>
      <c r="H9" s="214"/>
      <c r="I9" s="214"/>
      <c r="J9" s="214"/>
      <c r="K9" s="214"/>
      <c r="L9" s="214"/>
      <c r="M9" s="214"/>
      <c r="N9" s="215"/>
    </row>
    <row r="10" spans="1:14" ht="12.75" customHeight="1">
      <c r="A10" s="219"/>
      <c r="B10" s="219"/>
      <c r="C10" s="213"/>
      <c r="D10" s="214"/>
      <c r="E10" s="214"/>
      <c r="F10" s="214"/>
      <c r="G10" s="214"/>
      <c r="H10" s="214"/>
      <c r="I10" s="214"/>
      <c r="J10" s="214"/>
      <c r="K10" s="214"/>
      <c r="L10" s="214"/>
      <c r="M10" s="214"/>
      <c r="N10" s="215"/>
    </row>
    <row r="11" spans="1:14" ht="12.75" customHeight="1">
      <c r="A11" s="219"/>
      <c r="B11" s="219"/>
      <c r="C11" s="213"/>
      <c r="D11" s="214"/>
      <c r="E11" s="214"/>
      <c r="F11" s="214"/>
      <c r="G11" s="214"/>
      <c r="H11" s="214"/>
      <c r="I11" s="214"/>
      <c r="J11" s="214"/>
      <c r="K11" s="214"/>
      <c r="L11" s="214"/>
      <c r="M11" s="214"/>
      <c r="N11" s="215"/>
    </row>
    <row r="12" spans="1:14" ht="12.75" customHeight="1">
      <c r="A12" s="219"/>
      <c r="B12" s="219"/>
      <c r="C12" s="213"/>
      <c r="D12" s="214"/>
      <c r="E12" s="214"/>
      <c r="F12" s="214"/>
      <c r="G12" s="214"/>
      <c r="H12" s="214"/>
      <c r="I12" s="214"/>
      <c r="J12" s="214"/>
      <c r="K12" s="214"/>
      <c r="L12" s="214"/>
      <c r="M12" s="214"/>
      <c r="N12" s="215"/>
    </row>
    <row r="13" spans="1:14" ht="12.75" customHeight="1">
      <c r="A13" s="220"/>
      <c r="B13" s="221"/>
      <c r="C13" s="213"/>
      <c r="D13" s="214"/>
      <c r="E13" s="214"/>
      <c r="F13" s="214"/>
      <c r="G13" s="214"/>
      <c r="H13" s="214"/>
      <c r="I13" s="214"/>
      <c r="J13" s="214"/>
      <c r="K13" s="214"/>
      <c r="L13" s="214"/>
      <c r="M13" s="214"/>
      <c r="N13" s="215"/>
    </row>
    <row r="14" spans="1:14" ht="12.75" customHeight="1">
      <c r="A14" s="220"/>
      <c r="B14" s="221"/>
      <c r="C14" s="213"/>
      <c r="D14" s="214"/>
      <c r="E14" s="214"/>
      <c r="F14" s="214"/>
      <c r="G14" s="214"/>
      <c r="H14" s="214"/>
      <c r="I14" s="214"/>
      <c r="J14" s="214"/>
      <c r="K14" s="214"/>
      <c r="L14" s="214"/>
      <c r="M14" s="214"/>
      <c r="N14" s="215"/>
    </row>
    <row r="15" spans="1:14" ht="6" customHeight="1">
      <c r="A15" s="220"/>
      <c r="B15" s="221"/>
      <c r="C15" s="213"/>
      <c r="D15" s="214"/>
      <c r="E15" s="214"/>
      <c r="F15" s="214"/>
      <c r="G15" s="214"/>
      <c r="H15" s="214"/>
      <c r="I15" s="214"/>
      <c r="J15" s="214"/>
      <c r="K15" s="214"/>
      <c r="L15" s="214"/>
      <c r="M15" s="214"/>
      <c r="N15" s="215"/>
    </row>
    <row r="16" spans="1:14" ht="12.75" customHeight="1" hidden="1">
      <c r="A16" s="222"/>
      <c r="B16" s="223"/>
      <c r="C16" s="213"/>
      <c r="D16" s="214"/>
      <c r="E16" s="214"/>
      <c r="F16" s="214"/>
      <c r="G16" s="214"/>
      <c r="H16" s="214"/>
      <c r="I16" s="214"/>
      <c r="J16" s="214"/>
      <c r="K16" s="214"/>
      <c r="L16" s="214"/>
      <c r="M16" s="214"/>
      <c r="N16" s="215"/>
    </row>
    <row r="17" spans="1:14" ht="12.75" customHeight="1" hidden="1">
      <c r="A17" s="222"/>
      <c r="B17" s="223"/>
      <c r="C17" s="213"/>
      <c r="D17" s="214"/>
      <c r="E17" s="214"/>
      <c r="F17" s="214"/>
      <c r="G17" s="214"/>
      <c r="H17" s="214"/>
      <c r="I17" s="214"/>
      <c r="J17" s="214"/>
      <c r="K17" s="214"/>
      <c r="L17" s="214"/>
      <c r="M17" s="214"/>
      <c r="N17" s="215"/>
    </row>
    <row r="18" spans="1:15" ht="42" customHeight="1" hidden="1">
      <c r="A18" s="5"/>
      <c r="B18" s="6"/>
      <c r="C18" s="216"/>
      <c r="D18" s="217"/>
      <c r="E18" s="217"/>
      <c r="F18" s="217"/>
      <c r="G18" s="217"/>
      <c r="H18" s="217"/>
      <c r="I18" s="217"/>
      <c r="J18" s="217"/>
      <c r="K18" s="217"/>
      <c r="L18" s="217"/>
      <c r="M18" s="217"/>
      <c r="N18" s="218"/>
      <c r="O18" s="1" t="s">
        <v>77</v>
      </c>
    </row>
    <row r="19" spans="1:14" ht="18.75" customHeight="1">
      <c r="A19" s="191" t="s">
        <v>5</v>
      </c>
      <c r="B19" s="192"/>
      <c r="C19" s="192"/>
      <c r="D19" s="192"/>
      <c r="E19" s="192"/>
      <c r="F19" s="192"/>
      <c r="G19" s="192"/>
      <c r="H19" s="192"/>
      <c r="I19" s="192"/>
      <c r="J19" s="192"/>
      <c r="K19" s="192"/>
      <c r="L19" s="192"/>
      <c r="M19" s="192"/>
      <c r="N19" s="193"/>
    </row>
    <row r="20" spans="1:14" ht="34.5" customHeight="1">
      <c r="A20" s="7">
        <v>1</v>
      </c>
      <c r="B20" s="421" t="s">
        <v>195</v>
      </c>
      <c r="C20" s="422"/>
      <c r="D20" s="422"/>
      <c r="E20" s="422"/>
      <c r="F20" s="422"/>
      <c r="G20" s="423"/>
      <c r="H20" s="7"/>
      <c r="I20" s="424"/>
      <c r="J20" s="425"/>
      <c r="K20" s="425"/>
      <c r="L20" s="425"/>
      <c r="M20" s="425"/>
      <c r="N20" s="426"/>
    </row>
    <row r="21" spans="1:14" ht="45" customHeight="1">
      <c r="A21" s="8">
        <v>2</v>
      </c>
      <c r="B21" s="427" t="s">
        <v>196</v>
      </c>
      <c r="C21" s="428"/>
      <c r="D21" s="428"/>
      <c r="E21" s="428"/>
      <c r="F21" s="428"/>
      <c r="G21" s="429"/>
      <c r="H21" s="8" t="str">
        <f>IF(I20&lt;&gt;"",H20+1,"")</f>
        <v/>
      </c>
      <c r="I21" s="430"/>
      <c r="J21" s="430"/>
      <c r="K21" s="430"/>
      <c r="L21" s="430"/>
      <c r="M21" s="430"/>
      <c r="N21" s="430"/>
    </row>
    <row r="22" spans="1:14" ht="35.25" customHeight="1">
      <c r="A22" s="8">
        <v>3</v>
      </c>
      <c r="B22" s="435"/>
      <c r="C22" s="436"/>
      <c r="D22" s="436"/>
      <c r="E22" s="436"/>
      <c r="F22" s="436"/>
      <c r="G22" s="437"/>
      <c r="H22" s="8"/>
      <c r="I22" s="431"/>
      <c r="J22" s="432"/>
      <c r="K22" s="432"/>
      <c r="L22" s="432"/>
      <c r="M22" s="432"/>
      <c r="N22" s="433"/>
    </row>
    <row r="23" spans="1:14" ht="30" customHeight="1">
      <c r="A23" s="9">
        <v>4</v>
      </c>
      <c r="B23" s="197"/>
      <c r="C23" s="198"/>
      <c r="D23" s="198"/>
      <c r="E23" s="198"/>
      <c r="F23" s="198"/>
      <c r="G23" s="199"/>
      <c r="H23" s="9" t="str">
        <f>IF(I23&lt;&gt;"",H22+1,"")</f>
        <v/>
      </c>
      <c r="I23" s="233"/>
      <c r="J23" s="234"/>
      <c r="K23" s="234"/>
      <c r="L23" s="234"/>
      <c r="M23" s="234"/>
      <c r="N23" s="235"/>
    </row>
    <row r="24" spans="1:14" ht="12.75" customHeight="1">
      <c r="A24" s="10"/>
      <c r="B24" s="11"/>
      <c r="C24" s="11"/>
      <c r="D24" s="11"/>
      <c r="E24" s="11"/>
      <c r="F24" s="11"/>
      <c r="G24" s="11"/>
      <c r="H24" s="11"/>
      <c r="I24" s="11"/>
      <c r="J24" s="11"/>
      <c r="K24" s="11"/>
      <c r="L24" s="11"/>
      <c r="M24" s="11"/>
      <c r="N24" s="12"/>
    </row>
    <row r="25" spans="1:14" ht="15">
      <c r="A25" s="236" t="s">
        <v>6</v>
      </c>
      <c r="B25" s="237"/>
      <c r="C25" s="237"/>
      <c r="D25" s="237"/>
      <c r="E25" s="237"/>
      <c r="F25" s="237"/>
      <c r="G25" s="237"/>
      <c r="H25" s="237"/>
      <c r="I25" s="237"/>
      <c r="J25" s="237"/>
      <c r="K25" s="237"/>
      <c r="L25" s="237"/>
      <c r="M25" s="237"/>
      <c r="N25" s="238"/>
    </row>
    <row r="26" spans="1:14" ht="15">
      <c r="A26" s="239" t="s">
        <v>7</v>
      </c>
      <c r="B26" s="240"/>
      <c r="C26" s="240"/>
      <c r="D26" s="240"/>
      <c r="E26" s="240"/>
      <c r="F26" s="240"/>
      <c r="G26" s="240"/>
      <c r="H26" s="241"/>
      <c r="I26" s="242" t="s">
        <v>8</v>
      </c>
      <c r="J26" s="243"/>
      <c r="K26" s="244" t="s">
        <v>9</v>
      </c>
      <c r="L26" s="244"/>
      <c r="M26" s="244" t="s">
        <v>10</v>
      </c>
      <c r="N26" s="245"/>
    </row>
    <row r="27" spans="1:14" ht="15">
      <c r="A27" s="434" t="s">
        <v>85</v>
      </c>
      <c r="B27" s="225"/>
      <c r="C27" s="225"/>
      <c r="D27" s="225"/>
      <c r="E27" s="225"/>
      <c r="F27" s="225"/>
      <c r="G27" s="225"/>
      <c r="H27" s="226"/>
      <c r="I27" s="227"/>
      <c r="J27" s="228"/>
      <c r="K27" s="229"/>
      <c r="L27" s="230"/>
      <c r="M27" s="231"/>
      <c r="N27" s="232"/>
    </row>
    <row r="28" spans="1:14" ht="15">
      <c r="A28" s="246" t="s">
        <v>86</v>
      </c>
      <c r="B28" s="247"/>
      <c r="C28" s="247"/>
      <c r="D28" s="247"/>
      <c r="E28" s="247"/>
      <c r="F28" s="247"/>
      <c r="G28" s="247"/>
      <c r="H28" s="248"/>
      <c r="I28" s="227" t="s">
        <v>232</v>
      </c>
      <c r="J28" s="228"/>
      <c r="K28" s="251"/>
      <c r="L28" s="252"/>
      <c r="M28" s="253"/>
      <c r="N28" s="254"/>
    </row>
    <row r="29" spans="1:14" ht="15">
      <c r="A29" s="262"/>
      <c r="B29" s="263"/>
      <c r="C29" s="263"/>
      <c r="D29" s="263"/>
      <c r="E29" s="263"/>
      <c r="F29" s="263"/>
      <c r="G29" s="263"/>
      <c r="H29" s="264"/>
      <c r="I29" s="227"/>
      <c r="J29" s="228"/>
      <c r="K29" s="251"/>
      <c r="L29" s="252"/>
      <c r="M29" s="253"/>
      <c r="N29" s="254"/>
    </row>
    <row r="30" spans="1:14" ht="15">
      <c r="A30" s="278"/>
      <c r="B30" s="279"/>
      <c r="C30" s="279"/>
      <c r="D30" s="279"/>
      <c r="E30" s="279"/>
      <c r="F30" s="279"/>
      <c r="G30" s="279"/>
      <c r="H30" s="280"/>
      <c r="I30" s="438"/>
      <c r="J30" s="290"/>
      <c r="K30" s="251"/>
      <c r="L30" s="252"/>
      <c r="M30" s="253"/>
      <c r="N30" s="254"/>
    </row>
    <row r="31" spans="1:14" ht="15">
      <c r="A31" s="397"/>
      <c r="B31" s="279"/>
      <c r="C31" s="279"/>
      <c r="D31" s="279"/>
      <c r="E31" s="279"/>
      <c r="F31" s="279"/>
      <c r="G31" s="279"/>
      <c r="H31" s="280"/>
      <c r="I31" s="438"/>
      <c r="J31" s="290"/>
      <c r="K31" s="251"/>
      <c r="L31" s="252"/>
      <c r="M31" s="253"/>
      <c r="N31" s="254"/>
    </row>
    <row r="32" spans="1:14" ht="15">
      <c r="A32" s="255" t="s">
        <v>11</v>
      </c>
      <c r="B32" s="256"/>
      <c r="C32" s="256"/>
      <c r="D32" s="256"/>
      <c r="E32" s="256"/>
      <c r="F32" s="256"/>
      <c r="G32" s="256"/>
      <c r="H32" s="257"/>
      <c r="I32" s="258" t="s">
        <v>8</v>
      </c>
      <c r="J32" s="259"/>
      <c r="K32" s="260" t="s">
        <v>9</v>
      </c>
      <c r="L32" s="260"/>
      <c r="M32" s="260" t="s">
        <v>10</v>
      </c>
      <c r="N32" s="261"/>
    </row>
    <row r="33" spans="1:14" ht="15">
      <c r="A33" s="284" t="s">
        <v>12</v>
      </c>
      <c r="B33" s="285"/>
      <c r="C33" s="285"/>
      <c r="D33" s="285"/>
      <c r="E33" s="285"/>
      <c r="F33" s="285"/>
      <c r="G33" s="285"/>
      <c r="H33" s="286"/>
      <c r="I33" s="387">
        <v>1</v>
      </c>
      <c r="J33" s="275"/>
      <c r="K33" s="274"/>
      <c r="L33" s="275"/>
      <c r="M33" s="276"/>
      <c r="N33" s="277"/>
    </row>
    <row r="34" spans="1:14" ht="27" customHeight="1">
      <c r="A34" s="384" t="s">
        <v>109</v>
      </c>
      <c r="B34" s="385"/>
      <c r="C34" s="385"/>
      <c r="D34" s="385"/>
      <c r="E34" s="385"/>
      <c r="F34" s="385"/>
      <c r="G34" s="385"/>
      <c r="H34" s="386"/>
      <c r="I34" s="439">
        <v>0.9</v>
      </c>
      <c r="J34" s="252"/>
      <c r="K34" s="251"/>
      <c r="L34" s="252"/>
      <c r="M34" s="253"/>
      <c r="N34" s="254"/>
    </row>
    <row r="35" spans="1:14" ht="15">
      <c r="A35" s="262"/>
      <c r="B35" s="263"/>
      <c r="C35" s="263"/>
      <c r="D35" s="263"/>
      <c r="E35" s="263"/>
      <c r="F35" s="263"/>
      <c r="G35" s="263"/>
      <c r="H35" s="281"/>
      <c r="I35" s="265"/>
      <c r="J35" s="266"/>
      <c r="K35" s="265"/>
      <c r="L35" s="266"/>
      <c r="M35" s="282"/>
      <c r="N35" s="283"/>
    </row>
    <row r="36" spans="1:14" ht="15">
      <c r="A36" s="255" t="s">
        <v>13</v>
      </c>
      <c r="B36" s="256"/>
      <c r="C36" s="256"/>
      <c r="D36" s="256"/>
      <c r="E36" s="256"/>
      <c r="F36" s="256"/>
      <c r="G36" s="256"/>
      <c r="H36" s="257"/>
      <c r="I36" s="258" t="s">
        <v>8</v>
      </c>
      <c r="J36" s="259"/>
      <c r="K36" s="260" t="s">
        <v>9</v>
      </c>
      <c r="L36" s="260"/>
      <c r="M36" s="260" t="s">
        <v>10</v>
      </c>
      <c r="N36" s="261"/>
    </row>
    <row r="37" spans="1:14" ht="18" customHeight="1">
      <c r="A37" s="269"/>
      <c r="B37" s="270"/>
      <c r="C37" s="270"/>
      <c r="D37" s="270"/>
      <c r="E37" s="270"/>
      <c r="F37" s="270"/>
      <c r="G37" s="270"/>
      <c r="H37" s="271"/>
      <c r="I37" s="258"/>
      <c r="J37" s="259"/>
      <c r="K37" s="274"/>
      <c r="L37" s="275"/>
      <c r="M37" s="276"/>
      <c r="N37" s="277"/>
    </row>
    <row r="38" spans="1:14" ht="15">
      <c r="A38" s="278"/>
      <c r="B38" s="279"/>
      <c r="C38" s="279"/>
      <c r="D38" s="279"/>
      <c r="E38" s="279"/>
      <c r="F38" s="279"/>
      <c r="G38" s="279"/>
      <c r="H38" s="280"/>
      <c r="I38" s="251"/>
      <c r="J38" s="252"/>
      <c r="K38" s="251"/>
      <c r="L38" s="252"/>
      <c r="M38" s="253"/>
      <c r="N38" s="254"/>
    </row>
    <row r="39" spans="1:14" ht="15">
      <c r="A39" s="278"/>
      <c r="B39" s="279"/>
      <c r="C39" s="279"/>
      <c r="D39" s="279"/>
      <c r="E39" s="279"/>
      <c r="F39" s="279"/>
      <c r="G39" s="279"/>
      <c r="H39" s="280"/>
      <c r="I39" s="251"/>
      <c r="J39" s="252"/>
      <c r="K39" s="251"/>
      <c r="L39" s="252"/>
      <c r="M39" s="253"/>
      <c r="N39" s="254"/>
    </row>
    <row r="40" spans="1:14" ht="15">
      <c r="A40" s="262"/>
      <c r="B40" s="263"/>
      <c r="C40" s="263"/>
      <c r="D40" s="263"/>
      <c r="E40" s="263"/>
      <c r="F40" s="263"/>
      <c r="G40" s="263"/>
      <c r="H40" s="281"/>
      <c r="I40" s="265"/>
      <c r="J40" s="266"/>
      <c r="K40" s="265"/>
      <c r="L40" s="266"/>
      <c r="M40" s="282"/>
      <c r="N40" s="283"/>
    </row>
    <row r="41" spans="1:14" ht="15">
      <c r="A41" s="255" t="s">
        <v>14</v>
      </c>
      <c r="B41" s="256"/>
      <c r="C41" s="256"/>
      <c r="D41" s="256"/>
      <c r="E41" s="256"/>
      <c r="F41" s="256"/>
      <c r="G41" s="256"/>
      <c r="H41" s="257"/>
      <c r="I41" s="258" t="s">
        <v>8</v>
      </c>
      <c r="J41" s="259"/>
      <c r="K41" s="260" t="s">
        <v>9</v>
      </c>
      <c r="L41" s="260"/>
      <c r="M41" s="260" t="s">
        <v>10</v>
      </c>
      <c r="N41" s="261"/>
    </row>
    <row r="42" spans="1:14" ht="15">
      <c r="A42" s="284"/>
      <c r="B42" s="285"/>
      <c r="C42" s="285"/>
      <c r="D42" s="285"/>
      <c r="E42" s="285"/>
      <c r="F42" s="285"/>
      <c r="G42" s="285"/>
      <c r="H42" s="286"/>
      <c r="I42" s="272"/>
      <c r="J42" s="287"/>
      <c r="K42" s="274"/>
      <c r="L42" s="275"/>
      <c r="M42" s="276"/>
      <c r="N42" s="277"/>
    </row>
    <row r="43" spans="1:14" ht="15">
      <c r="A43" s="278"/>
      <c r="B43" s="279"/>
      <c r="C43" s="279"/>
      <c r="D43" s="279"/>
      <c r="E43" s="279"/>
      <c r="F43" s="279"/>
      <c r="G43" s="279"/>
      <c r="H43" s="280"/>
      <c r="I43" s="289"/>
      <c r="J43" s="290"/>
      <c r="K43" s="251"/>
      <c r="L43" s="252"/>
      <c r="M43" s="253"/>
      <c r="N43" s="254"/>
    </row>
    <row r="44" spans="1:14" ht="15">
      <c r="A44" s="278"/>
      <c r="B44" s="279"/>
      <c r="C44" s="279"/>
      <c r="D44" s="279"/>
      <c r="E44" s="279"/>
      <c r="F44" s="279"/>
      <c r="G44" s="279"/>
      <c r="H44" s="280"/>
      <c r="I44" s="251"/>
      <c r="J44" s="252"/>
      <c r="K44" s="251"/>
      <c r="L44" s="252"/>
      <c r="M44" s="253"/>
      <c r="N44" s="254"/>
    </row>
    <row r="45" spans="1:14" ht="15">
      <c r="A45" s="262"/>
      <c r="B45" s="263"/>
      <c r="C45" s="263"/>
      <c r="D45" s="263"/>
      <c r="E45" s="263"/>
      <c r="F45" s="263"/>
      <c r="G45" s="263"/>
      <c r="H45" s="281"/>
      <c r="I45" s="265"/>
      <c r="J45" s="266"/>
      <c r="K45" s="265"/>
      <c r="L45" s="266"/>
      <c r="M45" s="282"/>
      <c r="N45" s="283"/>
    </row>
    <row r="47" spans="1:14" ht="15">
      <c r="A47" s="236" t="s">
        <v>15</v>
      </c>
      <c r="B47" s="237"/>
      <c r="C47" s="237"/>
      <c r="D47" s="237"/>
      <c r="E47" s="237"/>
      <c r="F47" s="237"/>
      <c r="G47" s="237"/>
      <c r="H47" s="237"/>
      <c r="I47" s="237"/>
      <c r="J47" s="237"/>
      <c r="K47" s="237"/>
      <c r="L47" s="237"/>
      <c r="M47" s="237"/>
      <c r="N47" s="238"/>
    </row>
    <row r="48" spans="1:14" ht="39.75" customHeight="1">
      <c r="A48" s="288" t="s">
        <v>16</v>
      </c>
      <c r="B48" s="288"/>
      <c r="C48" s="13" t="s">
        <v>17</v>
      </c>
      <c r="D48" s="13" t="s">
        <v>18</v>
      </c>
      <c r="E48" s="13" t="s">
        <v>19</v>
      </c>
      <c r="F48" s="13" t="s">
        <v>20</v>
      </c>
      <c r="G48" s="13" t="s">
        <v>21</v>
      </c>
      <c r="H48" s="13" t="s">
        <v>22</v>
      </c>
      <c r="I48" s="13" t="s">
        <v>23</v>
      </c>
      <c r="J48" s="13" t="s">
        <v>24</v>
      </c>
      <c r="K48" s="13" t="s">
        <v>25</v>
      </c>
      <c r="L48" s="13" t="s">
        <v>26</v>
      </c>
      <c r="M48" s="13" t="s">
        <v>27</v>
      </c>
      <c r="N48" s="13" t="s">
        <v>28</v>
      </c>
    </row>
    <row r="49" spans="1:14" ht="12" customHeight="1">
      <c r="A49" s="291">
        <f>IF(A20&gt;0,A20,"")</f>
        <v>1</v>
      </c>
      <c r="B49" s="292"/>
      <c r="C49" s="40"/>
      <c r="D49" s="40"/>
      <c r="E49" s="40"/>
      <c r="F49" s="41"/>
      <c r="G49" s="40"/>
      <c r="H49" s="40"/>
      <c r="I49" s="40"/>
      <c r="J49" s="40"/>
      <c r="K49" s="40"/>
      <c r="L49" s="41"/>
      <c r="M49" s="42"/>
      <c r="N49" s="40"/>
    </row>
    <row r="50" spans="1:14" ht="12" customHeight="1" thickBot="1">
      <c r="A50" s="293"/>
      <c r="B50" s="294"/>
      <c r="D50" s="14"/>
      <c r="E50" s="14"/>
      <c r="F50" s="14"/>
      <c r="G50" s="14"/>
      <c r="H50" s="14"/>
      <c r="I50" s="14"/>
      <c r="J50" s="14"/>
      <c r="K50" s="14"/>
      <c r="L50" s="14"/>
      <c r="M50" s="14"/>
      <c r="N50" s="14"/>
    </row>
    <row r="51" spans="1:14" ht="12" customHeight="1">
      <c r="A51" s="291">
        <f>IF(A21&gt;0,A21,"")</f>
        <v>2</v>
      </c>
      <c r="B51" s="292"/>
      <c r="C51" s="40"/>
      <c r="D51" s="16"/>
      <c r="E51" s="16"/>
      <c r="F51" s="16"/>
      <c r="G51" s="16"/>
      <c r="H51" s="16"/>
      <c r="I51" s="16"/>
      <c r="J51" s="16"/>
      <c r="K51" s="16"/>
      <c r="L51" s="17"/>
      <c r="M51" s="15"/>
      <c r="N51" s="15"/>
    </row>
    <row r="52" spans="1:14" ht="12" customHeight="1" thickBot="1">
      <c r="A52" s="293"/>
      <c r="B52" s="294"/>
      <c r="C52" s="14"/>
      <c r="D52" s="14"/>
      <c r="E52" s="14"/>
      <c r="F52" s="14"/>
      <c r="G52" s="14"/>
      <c r="H52" s="14"/>
      <c r="I52" s="14"/>
      <c r="J52" s="14"/>
      <c r="K52" s="14"/>
      <c r="L52" s="14"/>
      <c r="M52" s="14"/>
      <c r="N52" s="14"/>
    </row>
    <row r="53" spans="1:14" ht="12" customHeight="1">
      <c r="A53" s="291">
        <v>3</v>
      </c>
      <c r="B53" s="292"/>
      <c r="C53" s="16"/>
      <c r="D53" s="16"/>
      <c r="E53" s="16"/>
      <c r="F53" s="16"/>
      <c r="G53" s="16"/>
      <c r="H53" s="16"/>
      <c r="I53" s="16"/>
      <c r="J53" s="16"/>
      <c r="K53" s="16"/>
      <c r="L53" s="17"/>
      <c r="M53" s="16"/>
      <c r="N53" s="15"/>
    </row>
    <row r="54" spans="1:14" ht="12" customHeight="1" thickBot="1">
      <c r="A54" s="293"/>
      <c r="B54" s="294"/>
      <c r="C54" s="14"/>
      <c r="D54" s="14"/>
      <c r="E54" s="14"/>
      <c r="F54" s="14"/>
      <c r="G54" s="14"/>
      <c r="H54" s="14"/>
      <c r="I54" s="14"/>
      <c r="J54" s="14"/>
      <c r="K54" s="14"/>
      <c r="L54" s="14"/>
      <c r="M54" s="14"/>
      <c r="N54" s="14"/>
    </row>
    <row r="55" spans="1:14" ht="12" customHeight="1">
      <c r="A55" s="295">
        <v>4</v>
      </c>
      <c r="B55" s="296"/>
      <c r="C55" s="16"/>
      <c r="D55" s="16"/>
      <c r="E55" s="16"/>
      <c r="F55" s="16"/>
      <c r="G55" s="16"/>
      <c r="H55" s="16"/>
      <c r="I55" s="16"/>
      <c r="J55" s="16"/>
      <c r="K55" s="16"/>
      <c r="L55" s="17"/>
      <c r="M55" s="17"/>
      <c r="N55" s="16"/>
    </row>
    <row r="56" spans="1:14" ht="12" customHeight="1" thickBot="1">
      <c r="A56" s="297"/>
      <c r="B56" s="298"/>
      <c r="C56" s="14"/>
      <c r="D56" s="14"/>
      <c r="E56" s="14"/>
      <c r="F56" s="14"/>
      <c r="G56" s="14"/>
      <c r="H56" s="14"/>
      <c r="I56" s="14"/>
      <c r="J56" s="14"/>
      <c r="K56" s="14"/>
      <c r="L56" s="14"/>
      <c r="M56" s="14"/>
      <c r="N56" s="14"/>
    </row>
    <row r="57" spans="1:14" ht="12" customHeight="1">
      <c r="A57" s="291">
        <v>5</v>
      </c>
      <c r="B57" s="292"/>
      <c r="C57" s="16"/>
      <c r="D57" s="16"/>
      <c r="E57" s="16"/>
      <c r="F57" s="16"/>
      <c r="G57" s="16"/>
      <c r="H57" s="16"/>
      <c r="I57" s="16"/>
      <c r="J57" s="16"/>
      <c r="K57" s="16"/>
      <c r="L57" s="17"/>
      <c r="M57" s="17"/>
      <c r="N57" s="16"/>
    </row>
    <row r="58" spans="1:14" ht="12" customHeight="1" thickBot="1">
      <c r="A58" s="293"/>
      <c r="B58" s="294"/>
      <c r="C58" s="14"/>
      <c r="D58" s="14"/>
      <c r="E58" s="14"/>
      <c r="F58" s="14"/>
      <c r="G58" s="14"/>
      <c r="H58" s="14"/>
      <c r="I58" s="14"/>
      <c r="J58" s="14"/>
      <c r="K58" s="14"/>
      <c r="L58" s="14"/>
      <c r="M58" s="14"/>
      <c r="N58" s="14"/>
    </row>
    <row r="59" spans="1:14" ht="12" customHeight="1">
      <c r="A59" s="291"/>
      <c r="B59" s="292"/>
      <c r="C59" s="16"/>
      <c r="D59" s="16"/>
      <c r="E59" s="16"/>
      <c r="F59" s="16"/>
      <c r="G59" s="16"/>
      <c r="H59" s="16"/>
      <c r="I59" s="16"/>
      <c r="J59" s="16"/>
      <c r="K59" s="16"/>
      <c r="L59" s="16"/>
      <c r="M59" s="17"/>
      <c r="N59" s="16"/>
    </row>
    <row r="60" spans="1:14" ht="12" customHeight="1" thickBot="1">
      <c r="A60" s="293"/>
      <c r="B60" s="294"/>
      <c r="C60" s="18"/>
      <c r="D60" s="18"/>
      <c r="E60" s="18"/>
      <c r="F60" s="18"/>
      <c r="G60" s="18"/>
      <c r="H60" s="18"/>
      <c r="I60" s="18"/>
      <c r="J60" s="18"/>
      <c r="K60" s="18"/>
      <c r="L60" s="18"/>
      <c r="M60" s="18"/>
      <c r="N60" s="18"/>
    </row>
    <row r="61" spans="1:14" ht="12" customHeight="1">
      <c r="A61" s="291"/>
      <c r="B61" s="292"/>
      <c r="C61" s="16"/>
      <c r="D61" s="16"/>
      <c r="E61" s="16"/>
      <c r="F61" s="16"/>
      <c r="G61" s="16"/>
      <c r="H61" s="16"/>
      <c r="I61" s="16"/>
      <c r="J61" s="16"/>
      <c r="K61" s="16"/>
      <c r="L61" s="16"/>
      <c r="M61" s="16"/>
      <c r="N61" s="16"/>
    </row>
    <row r="62" spans="1:14" ht="12" customHeight="1" thickBot="1">
      <c r="A62" s="293"/>
      <c r="B62" s="294"/>
      <c r="C62" s="19"/>
      <c r="D62" s="19"/>
      <c r="E62" s="19"/>
      <c r="F62" s="19"/>
      <c r="G62" s="19"/>
      <c r="H62" s="19"/>
      <c r="I62" s="19"/>
      <c r="J62" s="19"/>
      <c r="K62" s="19"/>
      <c r="L62" s="19"/>
      <c r="M62" s="19"/>
      <c r="N62" s="19"/>
    </row>
    <row r="63" spans="1:14" ht="12" customHeight="1">
      <c r="A63" s="291"/>
      <c r="B63" s="292"/>
      <c r="C63" s="20"/>
      <c r="D63" s="20"/>
      <c r="E63" s="20"/>
      <c r="F63" s="20"/>
      <c r="G63" s="20"/>
      <c r="H63" s="20"/>
      <c r="I63" s="20"/>
      <c r="J63" s="20"/>
      <c r="K63" s="20"/>
      <c r="L63" s="20"/>
      <c r="M63" s="20"/>
      <c r="N63" s="16"/>
    </row>
    <row r="64" spans="1:14" ht="12" customHeight="1" thickBot="1">
      <c r="A64" s="293"/>
      <c r="B64" s="294"/>
      <c r="C64" s="21"/>
      <c r="D64" s="21"/>
      <c r="E64" s="21"/>
      <c r="F64" s="21"/>
      <c r="G64" s="21"/>
      <c r="H64" s="21"/>
      <c r="I64" s="21"/>
      <c r="J64" s="21"/>
      <c r="K64" s="21"/>
      <c r="L64" s="21"/>
      <c r="M64" s="21"/>
      <c r="N64" s="21"/>
    </row>
    <row r="66" spans="1:14" ht="15">
      <c r="A66" s="300" t="s">
        <v>30</v>
      </c>
      <c r="B66" s="301"/>
      <c r="C66" s="301"/>
      <c r="D66" s="301"/>
      <c r="E66" s="302"/>
      <c r="F66" s="302"/>
      <c r="G66" s="303"/>
      <c r="H66" s="236" t="s">
        <v>30</v>
      </c>
      <c r="I66" s="237"/>
      <c r="J66" s="237"/>
      <c r="K66" s="237"/>
      <c r="L66" s="302"/>
      <c r="M66" s="302"/>
      <c r="N66" s="303"/>
    </row>
    <row r="67" spans="1:14" ht="25.5" customHeight="1">
      <c r="A67" s="288" t="s">
        <v>31</v>
      </c>
      <c r="B67" s="288"/>
      <c r="C67" s="288"/>
      <c r="D67" s="288"/>
      <c r="E67" s="288"/>
      <c r="F67" s="299"/>
      <c r="G67" s="299"/>
      <c r="H67" s="288" t="s">
        <v>31</v>
      </c>
      <c r="I67" s="288"/>
      <c r="J67" s="288"/>
      <c r="K67" s="288"/>
      <c r="L67" s="288"/>
      <c r="M67" s="299"/>
      <c r="N67" s="299"/>
    </row>
    <row r="68" spans="1:14" ht="25.5" customHeight="1">
      <c r="A68" s="288" t="s">
        <v>32</v>
      </c>
      <c r="B68" s="288"/>
      <c r="C68" s="288"/>
      <c r="D68" s="288"/>
      <c r="E68" s="288"/>
      <c r="F68" s="299"/>
      <c r="G68" s="299"/>
      <c r="H68" s="288" t="s">
        <v>32</v>
      </c>
      <c r="I68" s="288"/>
      <c r="J68" s="288"/>
      <c r="K68" s="288"/>
      <c r="L68" s="288"/>
      <c r="M68" s="299"/>
      <c r="N68" s="299"/>
    </row>
    <row r="69" spans="1:14" ht="15.75" customHeight="1">
      <c r="A69" s="300" t="s">
        <v>30</v>
      </c>
      <c r="B69" s="301"/>
      <c r="C69" s="301"/>
      <c r="D69" s="301"/>
      <c r="E69" s="302"/>
      <c r="F69" s="302"/>
      <c r="G69" s="303"/>
      <c r="H69" s="236" t="s">
        <v>33</v>
      </c>
      <c r="I69" s="237"/>
      <c r="J69" s="237"/>
      <c r="K69" s="237"/>
      <c r="L69" s="302"/>
      <c r="M69" s="302"/>
      <c r="N69" s="303"/>
    </row>
    <row r="70" spans="1:14" ht="25.5" customHeight="1">
      <c r="A70" s="288" t="s">
        <v>31</v>
      </c>
      <c r="B70" s="288"/>
      <c r="C70" s="288"/>
      <c r="D70" s="288"/>
      <c r="E70" s="288"/>
      <c r="F70" s="299"/>
      <c r="G70" s="299"/>
      <c r="H70" s="288" t="s">
        <v>31</v>
      </c>
      <c r="I70" s="288"/>
      <c r="J70" s="288"/>
      <c r="K70" s="288"/>
      <c r="L70" s="288"/>
      <c r="M70" s="299"/>
      <c r="N70" s="299"/>
    </row>
    <row r="71" spans="1:14" ht="25.5" customHeight="1">
      <c r="A71" s="288" t="s">
        <v>32</v>
      </c>
      <c r="B71" s="288"/>
      <c r="C71" s="288"/>
      <c r="D71" s="288"/>
      <c r="E71" s="288"/>
      <c r="F71" s="299"/>
      <c r="G71" s="299"/>
      <c r="H71" s="288" t="s">
        <v>32</v>
      </c>
      <c r="I71" s="288"/>
      <c r="J71" s="288"/>
      <c r="K71" s="288"/>
      <c r="L71" s="288"/>
      <c r="M71" s="299"/>
      <c r="N71" s="299"/>
    </row>
    <row r="73" spans="1:14" ht="15">
      <c r="A73" s="304" t="s">
        <v>34</v>
      </c>
      <c r="B73" s="304"/>
      <c r="C73" s="304"/>
      <c r="D73" s="304"/>
      <c r="E73" s="304"/>
      <c r="F73" s="304"/>
      <c r="G73" s="304"/>
      <c r="H73" s="305" t="s">
        <v>35</v>
      </c>
      <c r="I73" s="304"/>
      <c r="J73" s="304"/>
      <c r="K73" s="304"/>
      <c r="L73" s="304"/>
      <c r="M73" s="304"/>
      <c r="N73" s="304"/>
    </row>
    <row r="74" spans="1:14" ht="18" customHeight="1">
      <c r="A74" s="288" t="s">
        <v>36</v>
      </c>
      <c r="B74" s="288"/>
      <c r="C74" s="306"/>
      <c r="D74" s="307"/>
      <c r="E74" s="307"/>
      <c r="F74" s="307"/>
      <c r="G74" s="308"/>
      <c r="H74" s="288" t="s">
        <v>37</v>
      </c>
      <c r="I74" s="288"/>
      <c r="J74" s="315"/>
      <c r="K74" s="316"/>
      <c r="L74" s="316"/>
      <c r="M74" s="316"/>
      <c r="N74" s="317"/>
    </row>
    <row r="75" spans="1:14" ht="18" customHeight="1">
      <c r="A75" s="288"/>
      <c r="B75" s="288"/>
      <c r="C75" s="309"/>
      <c r="D75" s="310"/>
      <c r="E75" s="310"/>
      <c r="F75" s="310"/>
      <c r="G75" s="311"/>
      <c r="H75" s="288"/>
      <c r="I75" s="288"/>
      <c r="J75" s="318"/>
      <c r="K75" s="319"/>
      <c r="L75" s="319"/>
      <c r="M75" s="319"/>
      <c r="N75" s="320"/>
    </row>
    <row r="76" spans="1:14" ht="18" customHeight="1">
      <c r="A76" s="288"/>
      <c r="B76" s="288"/>
      <c r="C76" s="312"/>
      <c r="D76" s="313"/>
      <c r="E76" s="313"/>
      <c r="F76" s="313"/>
      <c r="G76" s="314"/>
      <c r="H76" s="288"/>
      <c r="I76" s="288"/>
      <c r="J76" s="321"/>
      <c r="K76" s="322"/>
      <c r="L76" s="322"/>
      <c r="M76" s="322"/>
      <c r="N76" s="323"/>
    </row>
    <row r="77" spans="1:14" ht="18" customHeight="1">
      <c r="A77" s="288" t="s">
        <v>38</v>
      </c>
      <c r="B77" s="288"/>
      <c r="C77" s="306"/>
      <c r="D77" s="307"/>
      <c r="E77" s="307"/>
      <c r="F77" s="307"/>
      <c r="G77" s="308"/>
      <c r="H77" s="288" t="s">
        <v>38</v>
      </c>
      <c r="I77" s="288"/>
      <c r="J77" s="306"/>
      <c r="K77" s="307"/>
      <c r="L77" s="307"/>
      <c r="M77" s="307"/>
      <c r="N77" s="308"/>
    </row>
    <row r="78" spans="1:14" ht="18" customHeight="1">
      <c r="A78" s="288"/>
      <c r="B78" s="288"/>
      <c r="C78" s="309"/>
      <c r="D78" s="310"/>
      <c r="E78" s="310"/>
      <c r="F78" s="310"/>
      <c r="G78" s="311"/>
      <c r="H78" s="288"/>
      <c r="I78" s="288"/>
      <c r="J78" s="309"/>
      <c r="K78" s="310"/>
      <c r="L78" s="310"/>
      <c r="M78" s="310"/>
      <c r="N78" s="311"/>
    </row>
    <row r="79" spans="1:14" ht="18" customHeight="1">
      <c r="A79" s="288"/>
      <c r="B79" s="288"/>
      <c r="C79" s="312"/>
      <c r="D79" s="313"/>
      <c r="E79" s="313"/>
      <c r="F79" s="313"/>
      <c r="G79" s="314"/>
      <c r="H79" s="288"/>
      <c r="I79" s="288"/>
      <c r="J79" s="312"/>
      <c r="K79" s="313"/>
      <c r="L79" s="313"/>
      <c r="M79" s="313"/>
      <c r="N79" s="314"/>
    </row>
    <row r="80" spans="1:14" ht="15">
      <c r="A80" s="304" t="s">
        <v>39</v>
      </c>
      <c r="B80" s="304"/>
      <c r="C80" s="304"/>
      <c r="D80" s="304"/>
      <c r="E80" s="304"/>
      <c r="F80" s="304"/>
      <c r="G80" s="304"/>
      <c r="H80" s="304" t="s">
        <v>39</v>
      </c>
      <c r="I80" s="304"/>
      <c r="J80" s="304"/>
      <c r="K80" s="304"/>
      <c r="L80" s="304"/>
      <c r="M80" s="304"/>
      <c r="N80" s="304"/>
    </row>
    <row r="81" spans="1:14" ht="18" customHeight="1">
      <c r="A81" s="288" t="s">
        <v>40</v>
      </c>
      <c r="B81" s="288"/>
      <c r="C81" s="306"/>
      <c r="D81" s="307"/>
      <c r="E81" s="307"/>
      <c r="F81" s="307"/>
      <c r="G81" s="308"/>
      <c r="H81" s="288" t="s">
        <v>41</v>
      </c>
      <c r="I81" s="288"/>
      <c r="J81" s="306"/>
      <c r="K81" s="307"/>
      <c r="L81" s="307"/>
      <c r="M81" s="307"/>
      <c r="N81" s="308"/>
    </row>
    <row r="82" spans="1:14" ht="18" customHeight="1">
      <c r="A82" s="288"/>
      <c r="B82" s="288"/>
      <c r="C82" s="309"/>
      <c r="D82" s="310"/>
      <c r="E82" s="310"/>
      <c r="F82" s="310"/>
      <c r="G82" s="311"/>
      <c r="H82" s="288"/>
      <c r="I82" s="288"/>
      <c r="J82" s="309"/>
      <c r="K82" s="310"/>
      <c r="L82" s="310"/>
      <c r="M82" s="310"/>
      <c r="N82" s="311"/>
    </row>
    <row r="83" spans="1:14" ht="18" customHeight="1">
      <c r="A83" s="288"/>
      <c r="B83" s="288"/>
      <c r="C83" s="312"/>
      <c r="D83" s="313"/>
      <c r="E83" s="313"/>
      <c r="F83" s="313"/>
      <c r="G83" s="314"/>
      <c r="H83" s="288"/>
      <c r="I83" s="288"/>
      <c r="J83" s="312"/>
      <c r="K83" s="313"/>
      <c r="L83" s="313"/>
      <c r="M83" s="313"/>
      <c r="N83" s="314"/>
    </row>
    <row r="84" spans="1:14" ht="18" customHeight="1">
      <c r="A84" s="288" t="s">
        <v>42</v>
      </c>
      <c r="B84" s="288"/>
      <c r="C84" s="306"/>
      <c r="D84" s="307"/>
      <c r="E84" s="307"/>
      <c r="F84" s="307"/>
      <c r="G84" s="308"/>
      <c r="H84" s="288" t="s">
        <v>42</v>
      </c>
      <c r="I84" s="288"/>
      <c r="J84" s="306"/>
      <c r="K84" s="307"/>
      <c r="L84" s="307"/>
      <c r="M84" s="307"/>
      <c r="N84" s="308"/>
    </row>
    <row r="85" spans="1:14" ht="18" customHeight="1">
      <c r="A85" s="288"/>
      <c r="B85" s="288"/>
      <c r="C85" s="309"/>
      <c r="D85" s="310"/>
      <c r="E85" s="310"/>
      <c r="F85" s="310"/>
      <c r="G85" s="311"/>
      <c r="H85" s="288"/>
      <c r="I85" s="288"/>
      <c r="J85" s="309"/>
      <c r="K85" s="310"/>
      <c r="L85" s="310"/>
      <c r="M85" s="310"/>
      <c r="N85" s="311"/>
    </row>
    <row r="86" spans="1:14" ht="18" customHeight="1">
      <c r="A86" s="288"/>
      <c r="B86" s="288"/>
      <c r="C86" s="312"/>
      <c r="D86" s="313"/>
      <c r="E86" s="313"/>
      <c r="F86" s="313"/>
      <c r="G86" s="314"/>
      <c r="H86" s="288"/>
      <c r="I86" s="288"/>
      <c r="J86" s="312"/>
      <c r="K86" s="313"/>
      <c r="L86" s="313"/>
      <c r="M86" s="313"/>
      <c r="N86" s="314"/>
    </row>
    <row r="88" spans="1:14" ht="15">
      <c r="A88" s="335" t="s">
        <v>74</v>
      </c>
      <c r="B88" s="237"/>
      <c r="C88" s="237"/>
      <c r="D88" s="237"/>
      <c r="E88" s="237"/>
      <c r="F88" s="237"/>
      <c r="G88" s="237"/>
      <c r="H88" s="237"/>
      <c r="I88" s="237"/>
      <c r="J88" s="237"/>
      <c r="K88" s="237"/>
      <c r="L88" s="237"/>
      <c r="M88" s="237"/>
      <c r="N88" s="238"/>
    </row>
    <row r="89" spans="1:14" ht="36" customHeight="1">
      <c r="A89" s="53" t="s">
        <v>43</v>
      </c>
      <c r="B89" s="336" t="s">
        <v>44</v>
      </c>
      <c r="C89" s="336"/>
      <c r="D89" s="336"/>
      <c r="E89" s="336"/>
      <c r="F89" s="336"/>
      <c r="G89" s="336" t="s">
        <v>45</v>
      </c>
      <c r="H89" s="336"/>
      <c r="I89" s="337" t="s">
        <v>46</v>
      </c>
      <c r="J89" s="337"/>
      <c r="K89" s="337" t="s">
        <v>47</v>
      </c>
      <c r="L89" s="337"/>
      <c r="M89" s="338" t="s">
        <v>48</v>
      </c>
      <c r="N89" s="338"/>
    </row>
    <row r="90" spans="1:14" ht="15">
      <c r="A90" s="23" t="s">
        <v>155</v>
      </c>
      <c r="B90" s="324" t="s">
        <v>198</v>
      </c>
      <c r="C90" s="325"/>
      <c r="D90" s="325"/>
      <c r="E90" s="325"/>
      <c r="F90" s="326"/>
      <c r="G90" s="327">
        <v>1</v>
      </c>
      <c r="H90" s="328"/>
      <c r="I90" s="329"/>
      <c r="J90" s="330"/>
      <c r="K90" s="331"/>
      <c r="L90" s="332"/>
      <c r="M90" s="333"/>
      <c r="N90" s="334"/>
    </row>
    <row r="91" spans="1:14" ht="15">
      <c r="A91" s="52"/>
      <c r="B91" s="339"/>
      <c r="C91" s="340"/>
      <c r="D91" s="340"/>
      <c r="E91" s="340"/>
      <c r="F91" s="341"/>
      <c r="G91" s="327"/>
      <c r="H91" s="328"/>
      <c r="I91" s="329"/>
      <c r="J91" s="330"/>
      <c r="K91" s="331"/>
      <c r="L91" s="332"/>
      <c r="M91" s="333"/>
      <c r="N91" s="334"/>
    </row>
    <row r="92" spans="1:14" ht="15">
      <c r="A92" s="52"/>
      <c r="B92" s="339"/>
      <c r="C92" s="340"/>
      <c r="D92" s="340"/>
      <c r="E92" s="340"/>
      <c r="F92" s="341"/>
      <c r="G92" s="327"/>
      <c r="H92" s="328"/>
      <c r="I92" s="329"/>
      <c r="J92" s="330"/>
      <c r="K92" s="331"/>
      <c r="L92" s="332"/>
      <c r="M92" s="333"/>
      <c r="N92" s="334"/>
    </row>
    <row r="93" spans="1:14" ht="15">
      <c r="A93" s="23"/>
      <c r="B93" s="324"/>
      <c r="C93" s="325"/>
      <c r="D93" s="325"/>
      <c r="E93" s="325"/>
      <c r="F93" s="326"/>
      <c r="G93" s="327"/>
      <c r="H93" s="328"/>
      <c r="I93" s="329"/>
      <c r="J93" s="330"/>
      <c r="K93" s="331"/>
      <c r="L93" s="332"/>
      <c r="M93" s="333"/>
      <c r="N93" s="334"/>
    </row>
    <row r="94" spans="1:14" ht="15">
      <c r="A94" s="25"/>
      <c r="B94" s="343"/>
      <c r="C94" s="344"/>
      <c r="D94" s="344"/>
      <c r="E94" s="344"/>
      <c r="F94" s="345"/>
      <c r="G94" s="346"/>
      <c r="H94" s="347"/>
      <c r="I94" s="329"/>
      <c r="J94" s="330"/>
      <c r="K94" s="331"/>
      <c r="L94" s="332"/>
      <c r="M94" s="333"/>
      <c r="N94" s="334"/>
    </row>
    <row r="95" spans="1:14" ht="15">
      <c r="A95" s="25"/>
      <c r="B95" s="343"/>
      <c r="C95" s="344"/>
      <c r="D95" s="344"/>
      <c r="E95" s="344"/>
      <c r="F95" s="345"/>
      <c r="G95" s="346"/>
      <c r="H95" s="347"/>
      <c r="I95" s="329"/>
      <c r="J95" s="330"/>
      <c r="K95" s="331"/>
      <c r="L95" s="332"/>
      <c r="M95" s="333"/>
      <c r="N95" s="334"/>
    </row>
    <row r="96" spans="1:14" ht="15">
      <c r="A96" s="25"/>
      <c r="B96" s="343"/>
      <c r="C96" s="344"/>
      <c r="D96" s="344"/>
      <c r="E96" s="344"/>
      <c r="F96" s="345"/>
      <c r="G96" s="346"/>
      <c r="H96" s="347"/>
      <c r="I96" s="329"/>
      <c r="J96" s="330"/>
      <c r="K96" s="331"/>
      <c r="L96" s="332"/>
      <c r="M96" s="333"/>
      <c r="N96" s="334"/>
    </row>
    <row r="97" spans="1:14" ht="15">
      <c r="A97" s="25"/>
      <c r="B97" s="343"/>
      <c r="C97" s="344"/>
      <c r="D97" s="344"/>
      <c r="E97" s="344"/>
      <c r="F97" s="345"/>
      <c r="G97" s="346"/>
      <c r="H97" s="347"/>
      <c r="I97" s="329"/>
      <c r="J97" s="330"/>
      <c r="K97" s="331"/>
      <c r="L97" s="332"/>
      <c r="M97" s="333"/>
      <c r="N97" s="334"/>
    </row>
    <row r="98" spans="1:14" ht="15">
      <c r="A98" s="25"/>
      <c r="B98" s="343"/>
      <c r="C98" s="344"/>
      <c r="D98" s="344"/>
      <c r="E98" s="344"/>
      <c r="F98" s="345"/>
      <c r="G98" s="346"/>
      <c r="H98" s="347"/>
      <c r="I98" s="329"/>
      <c r="J98" s="330"/>
      <c r="K98" s="331"/>
      <c r="L98" s="332"/>
      <c r="M98" s="333"/>
      <c r="N98" s="334"/>
    </row>
    <row r="99" spans="1:14" ht="15">
      <c r="A99" s="25"/>
      <c r="B99" s="343"/>
      <c r="C99" s="344"/>
      <c r="D99" s="344"/>
      <c r="E99" s="344"/>
      <c r="F99" s="345"/>
      <c r="G99" s="346"/>
      <c r="H99" s="347"/>
      <c r="I99" s="329"/>
      <c r="J99" s="330"/>
      <c r="K99" s="331"/>
      <c r="L99" s="332"/>
      <c r="M99" s="333"/>
      <c r="N99" s="334"/>
    </row>
    <row r="100" spans="1:14" ht="15">
      <c r="A100" s="25"/>
      <c r="B100" s="343"/>
      <c r="C100" s="344"/>
      <c r="D100" s="344"/>
      <c r="E100" s="344"/>
      <c r="F100" s="345"/>
      <c r="G100" s="346"/>
      <c r="H100" s="347"/>
      <c r="I100" s="329"/>
      <c r="J100" s="330"/>
      <c r="K100" s="331"/>
      <c r="L100" s="332"/>
      <c r="M100" s="333"/>
      <c r="N100" s="334"/>
    </row>
    <row r="101" spans="1:14" ht="15">
      <c r="A101" s="26"/>
      <c r="B101" s="361"/>
      <c r="C101" s="362"/>
      <c r="D101" s="362"/>
      <c r="E101" s="362"/>
      <c r="F101" s="363"/>
      <c r="G101" s="364"/>
      <c r="H101" s="365"/>
      <c r="I101" s="366"/>
      <c r="J101" s="367"/>
      <c r="K101" s="368"/>
      <c r="L101" s="369"/>
      <c r="M101" s="370"/>
      <c r="N101" s="371"/>
    </row>
    <row r="102" spans="1:14" ht="15">
      <c r="A102" s="27">
        <f>COUNTA(B90:F101)</f>
        <v>1</v>
      </c>
      <c r="B102" s="372" t="s">
        <v>51</v>
      </c>
      <c r="C102" s="372"/>
      <c r="D102" s="372"/>
      <c r="E102" s="372"/>
      <c r="F102" s="372"/>
      <c r="G102" s="372"/>
      <c r="H102" s="372"/>
      <c r="I102" s="372"/>
      <c r="J102" s="372"/>
      <c r="K102" s="372"/>
      <c r="L102" s="373"/>
      <c r="M102" s="374"/>
      <c r="N102" s="374"/>
    </row>
    <row r="104" spans="1:14" ht="15">
      <c r="A104" s="304" t="s">
        <v>52</v>
      </c>
      <c r="B104" s="304"/>
      <c r="C104" s="304"/>
      <c r="D104" s="304"/>
      <c r="E104" s="304"/>
      <c r="F104" s="304"/>
      <c r="G104" s="304"/>
      <c r="H104" s="304"/>
      <c r="I104" s="304"/>
      <c r="J104" s="304"/>
      <c r="K104" s="304"/>
      <c r="L104" s="304"/>
      <c r="M104" s="304"/>
      <c r="N104" s="304"/>
    </row>
    <row r="105" spans="1:14" ht="15">
      <c r="A105" s="348" t="s">
        <v>53</v>
      </c>
      <c r="B105" s="348"/>
      <c r="C105" s="348"/>
      <c r="D105" s="348"/>
      <c r="E105" s="349" t="s">
        <v>54</v>
      </c>
      <c r="F105" s="350"/>
      <c r="G105" s="350"/>
      <c r="H105" s="350"/>
      <c r="I105" s="350"/>
      <c r="J105" s="350"/>
      <c r="K105" s="350"/>
      <c r="L105" s="350"/>
      <c r="M105" s="351" t="s">
        <v>55</v>
      </c>
      <c r="N105" s="352"/>
    </row>
    <row r="106" spans="1:14" ht="15">
      <c r="A106" s="353"/>
      <c r="B106" s="354"/>
      <c r="C106" s="354"/>
      <c r="D106" s="355"/>
      <c r="E106" s="353"/>
      <c r="F106" s="354"/>
      <c r="G106" s="354"/>
      <c r="H106" s="354"/>
      <c r="I106" s="354"/>
      <c r="J106" s="354"/>
      <c r="K106" s="354"/>
      <c r="L106" s="355"/>
      <c r="M106" s="357"/>
      <c r="N106" s="358"/>
    </row>
    <row r="107" spans="1:14" ht="15">
      <c r="A107" s="356"/>
      <c r="B107" s="344"/>
      <c r="C107" s="344"/>
      <c r="D107" s="345"/>
      <c r="E107" s="356"/>
      <c r="F107" s="344"/>
      <c r="G107" s="344"/>
      <c r="H107" s="344"/>
      <c r="I107" s="344"/>
      <c r="J107" s="344"/>
      <c r="K107" s="344"/>
      <c r="L107" s="345"/>
      <c r="M107" s="359"/>
      <c r="N107" s="360"/>
    </row>
    <row r="108" spans="1:14" ht="15">
      <c r="A108" s="356"/>
      <c r="B108" s="344"/>
      <c r="C108" s="344"/>
      <c r="D108" s="345"/>
      <c r="E108" s="356"/>
      <c r="F108" s="344"/>
      <c r="G108" s="344"/>
      <c r="H108" s="344"/>
      <c r="I108" s="344"/>
      <c r="J108" s="344"/>
      <c r="K108" s="344"/>
      <c r="L108" s="345"/>
      <c r="M108" s="359"/>
      <c r="N108" s="360"/>
    </row>
    <row r="109" spans="1:14" ht="15">
      <c r="A109" s="356"/>
      <c r="B109" s="344"/>
      <c r="C109" s="344"/>
      <c r="D109" s="345"/>
      <c r="E109" s="356"/>
      <c r="F109" s="344"/>
      <c r="G109" s="344"/>
      <c r="H109" s="344"/>
      <c r="I109" s="344"/>
      <c r="J109" s="344"/>
      <c r="K109" s="344"/>
      <c r="L109" s="345"/>
      <c r="M109" s="359"/>
      <c r="N109" s="360"/>
    </row>
    <row r="110" spans="1:14" ht="15">
      <c r="A110" s="356"/>
      <c r="B110" s="344"/>
      <c r="C110" s="344"/>
      <c r="D110" s="345"/>
      <c r="E110" s="356"/>
      <c r="F110" s="344"/>
      <c r="G110" s="344"/>
      <c r="H110" s="344"/>
      <c r="I110" s="344"/>
      <c r="J110" s="344"/>
      <c r="K110" s="344"/>
      <c r="L110" s="345"/>
      <c r="M110" s="359"/>
      <c r="N110" s="360"/>
    </row>
    <row r="111" spans="1:14" ht="15">
      <c r="A111" s="356"/>
      <c r="B111" s="344"/>
      <c r="C111" s="344"/>
      <c r="D111" s="345"/>
      <c r="E111" s="356"/>
      <c r="F111" s="344"/>
      <c r="G111" s="344"/>
      <c r="H111" s="344"/>
      <c r="I111" s="344"/>
      <c r="J111" s="344"/>
      <c r="K111" s="344"/>
      <c r="L111" s="345"/>
      <c r="M111" s="359"/>
      <c r="N111" s="360"/>
    </row>
    <row r="112" spans="1:14" ht="15">
      <c r="A112" s="356"/>
      <c r="B112" s="344"/>
      <c r="C112" s="344"/>
      <c r="D112" s="345"/>
      <c r="E112" s="356"/>
      <c r="F112" s="344"/>
      <c r="G112" s="344"/>
      <c r="H112" s="344"/>
      <c r="I112" s="344"/>
      <c r="J112" s="344"/>
      <c r="K112" s="344"/>
      <c r="L112" s="345"/>
      <c r="M112" s="359"/>
      <c r="N112" s="360"/>
    </row>
    <row r="113" spans="1:14" ht="15">
      <c r="A113" s="356"/>
      <c r="B113" s="344"/>
      <c r="C113" s="344"/>
      <c r="D113" s="345"/>
      <c r="E113" s="356"/>
      <c r="F113" s="344"/>
      <c r="G113" s="344"/>
      <c r="H113" s="344"/>
      <c r="I113" s="344"/>
      <c r="J113" s="344"/>
      <c r="K113" s="344"/>
      <c r="L113" s="345"/>
      <c r="M113" s="359"/>
      <c r="N113" s="360"/>
    </row>
    <row r="114" spans="1:14" ht="15">
      <c r="A114" s="356"/>
      <c r="B114" s="344"/>
      <c r="C114" s="344"/>
      <c r="D114" s="345"/>
      <c r="E114" s="356"/>
      <c r="F114" s="344"/>
      <c r="G114" s="344"/>
      <c r="H114" s="344"/>
      <c r="I114" s="344"/>
      <c r="J114" s="344"/>
      <c r="K114" s="344"/>
      <c r="L114" s="345"/>
      <c r="M114" s="359"/>
      <c r="N114" s="360"/>
    </row>
    <row r="115" spans="1:14" ht="15">
      <c r="A115" s="356"/>
      <c r="B115" s="344"/>
      <c r="C115" s="344"/>
      <c r="D115" s="345"/>
      <c r="E115" s="356"/>
      <c r="F115" s="344"/>
      <c r="G115" s="344"/>
      <c r="H115" s="344"/>
      <c r="I115" s="344"/>
      <c r="J115" s="344"/>
      <c r="K115" s="344"/>
      <c r="L115" s="345"/>
      <c r="M115" s="359"/>
      <c r="N115" s="360"/>
    </row>
    <row r="116" spans="1:14" ht="15">
      <c r="A116" s="356"/>
      <c r="B116" s="344"/>
      <c r="C116" s="344"/>
      <c r="D116" s="345"/>
      <c r="E116" s="356"/>
      <c r="F116" s="344"/>
      <c r="G116" s="344"/>
      <c r="H116" s="344"/>
      <c r="I116" s="344"/>
      <c r="J116" s="344"/>
      <c r="K116" s="344"/>
      <c r="L116" s="345"/>
      <c r="M116" s="359"/>
      <c r="N116" s="360"/>
    </row>
    <row r="117" spans="1:14" ht="15">
      <c r="A117" s="356"/>
      <c r="B117" s="344"/>
      <c r="C117" s="344"/>
      <c r="D117" s="345"/>
      <c r="E117" s="356"/>
      <c r="F117" s="344"/>
      <c r="G117" s="344"/>
      <c r="H117" s="344"/>
      <c r="I117" s="344"/>
      <c r="J117" s="344"/>
      <c r="K117" s="344"/>
      <c r="L117" s="345"/>
      <c r="M117" s="359"/>
      <c r="N117" s="360"/>
    </row>
    <row r="118" spans="1:14" ht="15">
      <c r="A118" s="356"/>
      <c r="B118" s="344"/>
      <c r="C118" s="344"/>
      <c r="D118" s="345"/>
      <c r="E118" s="356"/>
      <c r="F118" s="344"/>
      <c r="G118" s="344"/>
      <c r="H118" s="344"/>
      <c r="I118" s="344"/>
      <c r="J118" s="344"/>
      <c r="K118" s="344"/>
      <c r="L118" s="345"/>
      <c r="M118" s="359"/>
      <c r="N118" s="360"/>
    </row>
    <row r="119" spans="1:14" ht="15">
      <c r="A119" s="378"/>
      <c r="B119" s="362"/>
      <c r="C119" s="362"/>
      <c r="D119" s="363"/>
      <c r="E119" s="378"/>
      <c r="F119" s="362"/>
      <c r="G119" s="362"/>
      <c r="H119" s="362"/>
      <c r="I119" s="362"/>
      <c r="J119" s="362"/>
      <c r="K119" s="362"/>
      <c r="L119" s="363"/>
      <c r="M119" s="379"/>
      <c r="N119" s="380"/>
    </row>
    <row r="120" spans="1:14" ht="15">
      <c r="A120" s="374" t="s">
        <v>56</v>
      </c>
      <c r="B120" s="374"/>
      <c r="C120" s="374"/>
      <c r="D120" s="374"/>
      <c r="E120" s="374"/>
      <c r="F120" s="374"/>
      <c r="G120" s="374"/>
      <c r="H120" s="374"/>
      <c r="I120" s="374"/>
      <c r="J120" s="374"/>
      <c r="K120" s="374"/>
      <c r="L120" s="374"/>
      <c r="M120" s="375"/>
      <c r="N120" s="375"/>
    </row>
    <row r="121" spans="1:14" ht="22.5" customHeight="1">
      <c r="A121" s="376" t="s">
        <v>57</v>
      </c>
      <c r="B121" s="376"/>
      <c r="C121" s="376"/>
      <c r="D121" s="376"/>
      <c r="E121" s="376"/>
      <c r="F121" s="376"/>
      <c r="G121" s="376"/>
      <c r="H121" s="376"/>
      <c r="I121" s="376"/>
      <c r="J121" s="376"/>
      <c r="K121" s="376"/>
      <c r="L121" s="376"/>
      <c r="M121" s="377"/>
      <c r="N121" s="377"/>
    </row>
    <row r="65527" spans="251:255" ht="15">
      <c r="IQ65527" s="28" t="s">
        <v>58</v>
      </c>
      <c r="IR65527" s="28" t="s">
        <v>59</v>
      </c>
      <c r="IS65527" s="28" t="s">
        <v>60</v>
      </c>
      <c r="IT65527" s="28" t="s">
        <v>61</v>
      </c>
      <c r="IU65527" s="28" t="s">
        <v>62</v>
      </c>
    </row>
    <row r="65528" spans="251:255" ht="15">
      <c r="IQ65528" s="28" t="e">
        <f>#REF!&amp;$C$6</f>
        <v>#REF!</v>
      </c>
      <c r="IR65528" s="28">
        <f>$A$14</f>
        <v>0</v>
      </c>
      <c r="IS65528" s="28" t="e">
        <f>#REF!&amp;" - "&amp;#REF!&amp;" - "&amp;$B$20&amp;" - "&amp;$B$22&amp;" - "&amp;#REF!&amp;" - "&amp;$I$20&amp;" - "&amp;$B$21&amp;" - "&amp;$I$23</f>
        <v>#REF!</v>
      </c>
      <c r="IT65528" s="28" t="e">
        <f>$A$27&amp;": "&amp;$I$27&amp;" - "&amp;#REF!&amp;": "&amp;#REF!&amp;" - "&amp;$A$32&amp;": "&amp;$I$32&amp;" - "&amp;$A$33&amp;": "&amp;$I$33&amp;" - "&amp;#REF!&amp;": "&amp;#REF!&amp;" - "&amp;$A$35&amp;": "&amp;$I$35&amp;" - "&amp;$A$36&amp;": "&amp;$I$36&amp;" - "&amp;$A$37&amp;": "&amp;$I$37&amp;" - "&amp;#REF!&amp;": "&amp;#REF!&amp;" - "&amp;$A$40&amp;": "&amp;$I$40&amp;" - "&amp;$A$41&amp;": "&amp;$I$41&amp;" - "&amp;$A$42&amp;": "&amp;$I$42&amp;" - "&amp;$A$45&amp;": "&amp;$I$45</f>
        <v>#REF!</v>
      </c>
      <c r="IU65528" s="28">
        <f>$A$102</f>
        <v>1</v>
      </c>
    </row>
  </sheetData>
  <sheetProtection formatCells="0" formatColumns="0" formatRows="0"/>
  <mergeCells count="257">
    <mergeCell ref="A118:D119"/>
    <mergeCell ref="E118:L119"/>
    <mergeCell ref="M118:N119"/>
    <mergeCell ref="A120:L120"/>
    <mergeCell ref="M120:N120"/>
    <mergeCell ref="A121:L121"/>
    <mergeCell ref="M121:N121"/>
    <mergeCell ref="A114:D115"/>
    <mergeCell ref="E114:L115"/>
    <mergeCell ref="M114:N115"/>
    <mergeCell ref="A116:D117"/>
    <mergeCell ref="E116:L117"/>
    <mergeCell ref="M116:N117"/>
    <mergeCell ref="A110:D111"/>
    <mergeCell ref="E110:L111"/>
    <mergeCell ref="M110:N111"/>
    <mergeCell ref="A112:D113"/>
    <mergeCell ref="E112:L113"/>
    <mergeCell ref="M112:N113"/>
    <mergeCell ref="A106:D107"/>
    <mergeCell ref="E106:L107"/>
    <mergeCell ref="M106:N107"/>
    <mergeCell ref="A108:D109"/>
    <mergeCell ref="E108:L109"/>
    <mergeCell ref="M108:N109"/>
    <mergeCell ref="B102:L102"/>
    <mergeCell ref="M102:N102"/>
    <mergeCell ref="A104:N104"/>
    <mergeCell ref="A105:D105"/>
    <mergeCell ref="E105:L105"/>
    <mergeCell ref="M105:N105"/>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2:F92"/>
    <mergeCell ref="G92:H92"/>
    <mergeCell ref="I92:J92"/>
    <mergeCell ref="K92:L92"/>
    <mergeCell ref="M92:N92"/>
    <mergeCell ref="B93:F93"/>
    <mergeCell ref="G93:H93"/>
    <mergeCell ref="I93:J93"/>
    <mergeCell ref="K93:L93"/>
    <mergeCell ref="M93:N93"/>
    <mergeCell ref="B90:F90"/>
    <mergeCell ref="G90:H90"/>
    <mergeCell ref="I90:J90"/>
    <mergeCell ref="K90:L90"/>
    <mergeCell ref="M90:N90"/>
    <mergeCell ref="B91:F91"/>
    <mergeCell ref="G91:H91"/>
    <mergeCell ref="I91:J91"/>
    <mergeCell ref="K91:L91"/>
    <mergeCell ref="M91:N91"/>
    <mergeCell ref="A84:B86"/>
    <mergeCell ref="C84:G86"/>
    <mergeCell ref="H84:I86"/>
    <mergeCell ref="J84:N86"/>
    <mergeCell ref="A88:N88"/>
    <mergeCell ref="B89:F89"/>
    <mergeCell ref="G89:H89"/>
    <mergeCell ref="I89:J89"/>
    <mergeCell ref="K89:L89"/>
    <mergeCell ref="M89:N89"/>
    <mergeCell ref="A80:G80"/>
    <mergeCell ref="H80:N80"/>
    <mergeCell ref="A81:B83"/>
    <mergeCell ref="C81:G83"/>
    <mergeCell ref="H81:I83"/>
    <mergeCell ref="J81:N83"/>
    <mergeCell ref="A74:B76"/>
    <mergeCell ref="C74:G76"/>
    <mergeCell ref="H74:I76"/>
    <mergeCell ref="J74:N76"/>
    <mergeCell ref="A77:B79"/>
    <mergeCell ref="C77:G79"/>
    <mergeCell ref="H77:I79"/>
    <mergeCell ref="J77:N79"/>
    <mergeCell ref="A71:E71"/>
    <mergeCell ref="F71:G71"/>
    <mergeCell ref="H71:L71"/>
    <mergeCell ref="M71:N71"/>
    <mergeCell ref="A73:G73"/>
    <mergeCell ref="H73:N73"/>
    <mergeCell ref="A69:D69"/>
    <mergeCell ref="E69:G69"/>
    <mergeCell ref="H69:K69"/>
    <mergeCell ref="L69:N69"/>
    <mergeCell ref="A70:E70"/>
    <mergeCell ref="F70:G70"/>
    <mergeCell ref="H70:L70"/>
    <mergeCell ref="M70:N70"/>
    <mergeCell ref="A67:E67"/>
    <mergeCell ref="F67:G67"/>
    <mergeCell ref="H67:L67"/>
    <mergeCell ref="M67:N67"/>
    <mergeCell ref="A68:E68"/>
    <mergeCell ref="F68:G68"/>
    <mergeCell ref="H68:L68"/>
    <mergeCell ref="M68:N68"/>
    <mergeCell ref="A61:B62"/>
    <mergeCell ref="A63:B64"/>
    <mergeCell ref="A66:D66"/>
    <mergeCell ref="E66:G66"/>
    <mergeCell ref="H66:K66"/>
    <mergeCell ref="L66:N66"/>
    <mergeCell ref="A49:B50"/>
    <mergeCell ref="A51:B52"/>
    <mergeCell ref="A53:B54"/>
    <mergeCell ref="A55:B56"/>
    <mergeCell ref="A57:B58"/>
    <mergeCell ref="A59:B60"/>
    <mergeCell ref="A45:H45"/>
    <mergeCell ref="I45:J45"/>
    <mergeCell ref="K45:L45"/>
    <mergeCell ref="M45:N45"/>
    <mergeCell ref="A47:N47"/>
    <mergeCell ref="A48:B48"/>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I34:J34"/>
    <mergeCell ref="K34:L34"/>
    <mergeCell ref="M34:N34"/>
    <mergeCell ref="A32:H32"/>
    <mergeCell ref="I32:J32"/>
    <mergeCell ref="K32:L32"/>
    <mergeCell ref="M32:N32"/>
    <mergeCell ref="A31:H31"/>
    <mergeCell ref="I31:J31"/>
    <mergeCell ref="K31:L31"/>
    <mergeCell ref="M31:N31"/>
    <mergeCell ref="A29:H29"/>
    <mergeCell ref="I29:J29"/>
    <mergeCell ref="K29:L29"/>
    <mergeCell ref="M29:N29"/>
    <mergeCell ref="A30:H30"/>
    <mergeCell ref="I30:J30"/>
    <mergeCell ref="K30:L30"/>
    <mergeCell ref="M30:N30"/>
    <mergeCell ref="I27:J27"/>
    <mergeCell ref="K27:L27"/>
    <mergeCell ref="M27:N27"/>
    <mergeCell ref="A28:H28"/>
    <mergeCell ref="I28:J28"/>
    <mergeCell ref="K28:L28"/>
    <mergeCell ref="M28:N28"/>
    <mergeCell ref="B22:G22"/>
    <mergeCell ref="I23:N23"/>
    <mergeCell ref="A25:N25"/>
    <mergeCell ref="A26:H26"/>
    <mergeCell ref="I26:J26"/>
    <mergeCell ref="K26:L26"/>
    <mergeCell ref="M26:N26"/>
    <mergeCell ref="B23:G23"/>
    <mergeCell ref="A1:N1"/>
    <mergeCell ref="A2:D2"/>
    <mergeCell ref="E2:H2"/>
    <mergeCell ref="I2:N2"/>
    <mergeCell ref="A3:D4"/>
    <mergeCell ref="E3:H4"/>
    <mergeCell ref="I3:N4"/>
    <mergeCell ref="A34:H34"/>
    <mergeCell ref="A19:N19"/>
    <mergeCell ref="B20:G20"/>
    <mergeCell ref="I20:N20"/>
    <mergeCell ref="B21:G21"/>
    <mergeCell ref="I21:N21"/>
    <mergeCell ref="I22:N22"/>
    <mergeCell ref="A5:B5"/>
    <mergeCell ref="C5:N5"/>
    <mergeCell ref="A6:B6"/>
    <mergeCell ref="C6:N6"/>
    <mergeCell ref="C7:N18"/>
    <mergeCell ref="A8:B12"/>
    <mergeCell ref="A13:B13"/>
    <mergeCell ref="A14:B15"/>
    <mergeCell ref="A16:B17"/>
    <mergeCell ref="A27:H27"/>
  </mergeCells>
  <conditionalFormatting sqref="C63:N63 C61:N61 C53:N53 C55:N55 C57:N57 C59:N59 C49:N49 C51:N51">
    <cfRule type="cellIs" priority="1" dxfId="5" operator="equal" stopIfTrue="1">
      <formula>"x"</formula>
    </cfRule>
  </conditionalFormatting>
  <conditionalFormatting sqref="C62:N62 C64:N64 C52:N52 C54:N54 C56:N56 C58:N58 C60:N60 D50:N50">
    <cfRule type="cellIs" priority="2" dxfId="4" operator="equal" stopIfTrue="1">
      <formula>"x"</formula>
    </cfRule>
  </conditionalFormatting>
  <dataValidations count="11" disablePrompts="1">
    <dataValidation promptTitle="Cronoprogramma" prompt="Segnare con x i mesi interessati" errorTitle="Cronoprogramma" error="Attenzione: è possibile inserire solo il carattere X nel mese di riferimento." sqref="WVK983088:WVV983103 IY49:JJ64 SU49:TF64 ACQ49:ADB64 AMM49:AMX64 AWI49:AWT64 BGE49:BGP64 BQA49:BQL64 BZW49:CAH64 CJS49:CKD64 CTO49:CTZ64 DDK49:DDV64 DNG49:DNR64 DXC49:DXN64 EGY49:EHJ64 EQU49:ERF64 FAQ49:FBB64 FKM49:FKX64 FUI49:FUT64 GEE49:GEP64 GOA49:GOL64 GXW49:GYH64 HHS49:HID64 HRO49:HRZ64 IBK49:IBV64 ILG49:ILR64 IVC49:IVN64 JEY49:JFJ64 JOU49:JPF64 JYQ49:JZB64 KIM49:KIX64 KSI49:KST64 LCE49:LCP64 LMA49:LML64 LVW49:LWH64 MFS49:MGD64 MPO49:MPZ64 MZK49:MZV64 NJG49:NJR64 NTC49:NTN64 OCY49:ODJ64 OMU49:ONF64 OWQ49:OXB64 PGM49:PGX64 PQI49:PQT64 QAE49:QAP64 QKA49:QKL64 QTW49:QUH64 RDS49:RED64 RNO49:RNZ64 RXK49:RXV64 SHG49:SHR64 SRC49:SRN64 TAY49:TBJ64 TKU49:TLF64 TUQ49:TVB64 UEM49:UEX64 UOI49:UOT64 UYE49:UYP64 VIA49:VIL64 VRW49:VSH64 WBS49:WCD64 WLO49:WLZ64 WVK49:WVV64 C65584:N65599 IY65584:JJ65599 SU65584:TF65599 ACQ65584:ADB65599 AMM65584:AMX65599 AWI65584:AWT65599 BGE65584:BGP65599 BQA65584:BQL65599 BZW65584:CAH65599 CJS65584:CKD65599 CTO65584:CTZ65599 DDK65584:DDV65599 DNG65584:DNR65599 DXC65584:DXN65599 EGY65584:EHJ65599 EQU65584:ERF65599 FAQ65584:FBB65599 FKM65584:FKX65599 FUI65584:FUT65599 GEE65584:GEP65599 GOA65584:GOL65599 GXW65584:GYH65599 HHS65584:HID65599 HRO65584:HRZ65599 IBK65584:IBV65599 ILG65584:ILR65599 IVC65584:IVN65599 JEY65584:JFJ65599 JOU65584:JPF65599 JYQ65584:JZB65599 KIM65584:KIX65599 KSI65584:KST65599 LCE65584:LCP65599 LMA65584:LML65599 LVW65584:LWH65599 MFS65584:MGD65599"/>
    <dataValidation promptTitle="Cronoprogramma" prompt="Segnare con x i mesi interessati" errorTitle="Cronoprogramma" error="Attenzione: è possibile inserire solo il carattere X nel mese di riferimento." sqref="MPO65584:MPZ65599 MZK65584:MZV65599 NJG65584:NJR65599 NTC65584:NTN65599 OCY65584:ODJ65599 OMU65584:ONF65599 OWQ65584:OXB65599 PGM65584:PGX65599 PQI65584:PQT65599 QAE65584:QAP65599 QKA65584:QKL65599 QTW65584:QUH65599 RDS65584:RED65599 RNO65584:RNZ65599 RXK65584:RXV65599 SHG65584:SHR65599 SRC65584:SRN65599 TAY65584:TBJ65599 TKU65584:TLF65599 TUQ65584:TVB65599 UEM65584:UEX65599 UOI65584:UOT65599 UYE65584:UYP65599 VIA65584:VIL65599 VRW65584:VSH65599 WBS65584:WCD65599 WLO65584:WLZ65599 WVK65584:WVV65599 C131120:N131135 IY131120:JJ131135 SU131120:TF131135 ACQ131120:ADB131135 AMM131120:AMX131135 AWI131120:AWT131135 BGE131120:BGP131135 BQA131120:BQL131135 BZW131120:CAH131135 CJS131120:CKD131135 CTO131120:CTZ131135 DDK131120:DDV131135 DNG131120:DNR131135 DXC131120:DXN131135 EGY131120:EHJ131135 EQU131120:ERF131135 FAQ131120:FBB131135 FKM131120:FKX131135 FUI131120:FUT131135 GEE131120:GEP131135 GOA131120:GOL131135 GXW131120:GYH131135 HHS131120:HID131135 HRO131120:HRZ131135 IBK131120:IBV131135 ILG131120:ILR131135 IVC131120:IVN131135 JEY131120:JFJ131135 JOU131120:JPF131135 JYQ131120:JZB131135 KIM131120:KIX131135 KSI131120:KST131135 LCE131120:LCP131135 LMA131120:LML131135 LVW131120:LWH131135 MFS131120:MGD131135 MPO131120:MPZ131135 MZK131120:MZV131135 NJG131120:NJR131135 NTC131120:NTN131135 OCY131120:ODJ131135 OMU131120:ONF131135 OWQ131120:OXB131135 PGM131120:PGX131135 PQI131120:PQT131135 QAE131120:QAP131135 QKA131120:QKL131135 QTW131120:QUH131135 RDS131120:RED131135 RNO131120:RNZ131135 RXK131120:RXV131135 SHG131120:SHR131135 SRC131120:SRN131135 TAY131120:TBJ131135 TKU131120:TLF131135 TUQ131120:TVB131135 UEM131120:UEX131135 UOI131120:UOT131135 UYE131120:UYP131135 VIA131120:VIL131135 VRW131120:VSH131135 WBS131120:WCD131135 WLO131120:WLZ131135 WVK131120:WVV131135 C196656:N196671 IY196656:JJ196671 SU196656:TF196671 ACQ196656:ADB196671 AMM196656:AMX196671 AWI196656:AWT196671 BGE196656:BGP196671 BQA196656:BQL196671"/>
    <dataValidation promptTitle="Cronoprogramma" prompt="Segnare con x i mesi interessati" errorTitle="Cronoprogramma" error="Attenzione: è possibile inserire solo il carattere X nel mese di riferimento." sqref="BZW196656:CAH196671 CJS196656:CKD196671 CTO196656:CTZ196671 DDK196656:DDV196671 DNG196656:DNR196671 DXC196656:DXN196671 EGY196656:EHJ196671 EQU196656:ERF196671 FAQ196656:FBB196671 FKM196656:FKX196671 FUI196656:FUT196671 GEE196656:GEP196671 GOA196656:GOL196671 GXW196656:GYH196671 HHS196656:HID196671 HRO196656:HRZ196671 IBK196656:IBV196671 ILG196656:ILR196671 IVC196656:IVN196671 JEY196656:JFJ196671 JOU196656:JPF196671 JYQ196656:JZB196671 KIM196656:KIX196671 KSI196656:KST196671 LCE196656:LCP196671 LMA196656:LML196671 LVW196656:LWH196671 MFS196656:MGD196671 MPO196656:MPZ196671 MZK196656:MZV196671 NJG196656:NJR196671 NTC196656:NTN196671 OCY196656:ODJ196671 OMU196656:ONF196671 OWQ196656:OXB196671 PGM196656:PGX196671 PQI196656:PQT196671 QAE196656:QAP196671 QKA196656:QKL196671 QTW196656:QUH196671 RDS196656:RED196671 RNO196656:RNZ196671 RXK196656:RXV196671 SHG196656:SHR196671 SRC196656:SRN196671 TAY196656:TBJ196671 TKU196656:TLF196671 TUQ196656:TVB196671 UEM196656:UEX196671 UOI196656:UOT196671 UYE196656:UYP196671 VIA196656:VIL196671 VRW196656:VSH196671 WBS196656:WCD196671 WLO196656:WLZ196671 WVK196656:WVV196671 C262192:N262207 IY262192:JJ262207 SU262192:TF262207 ACQ262192:ADB262207 AMM262192:AMX262207 AWI262192:AWT262207 BGE262192:BGP262207 BQA262192:BQL262207 BZW262192:CAH262207 CJS262192:CKD262207 CTO262192:CTZ262207 DDK262192:DDV262207 DNG262192:DNR262207 DXC262192:DXN262207 EGY262192:EHJ262207 EQU262192:ERF262207 FAQ262192:FBB262207 FKM262192:FKX262207 FUI262192:FUT262207 GEE262192:GEP262207 GOA262192:GOL262207 GXW262192:GYH262207 HHS262192:HID262207 HRO262192:HRZ262207 IBK262192:IBV262207 ILG262192:ILR262207 IVC262192:IVN262207 JEY262192:JFJ262207 JOU262192:JPF262207 JYQ262192:JZB262207 KIM262192:KIX262207 KSI262192:KST262207 LCE262192:LCP262207 LMA262192:LML262207 LVW262192:LWH262207 MFS262192:MGD262207 MPO262192:MPZ262207 MZK262192:MZV262207 NJG262192:NJR262207 NTC262192:NTN262207 OCY262192:ODJ262207 OMU262192:ONF262207 OWQ262192:OXB262207 PGM262192:PGX262207"/>
    <dataValidation promptTitle="Cronoprogramma" prompt="Segnare con x i mesi interessati" errorTitle="Cronoprogramma" error="Attenzione: è possibile inserire solo il carattere X nel mese di riferimento." sqref="PQI262192:PQT262207 QAE262192:QAP262207 QKA262192:QKL262207 QTW262192:QUH262207 RDS262192:RED262207 RNO262192:RNZ262207 RXK262192:RXV262207 SHG262192:SHR262207 SRC262192:SRN262207 TAY262192:TBJ262207 TKU262192:TLF262207 TUQ262192:TVB262207 UEM262192:UEX262207 UOI262192:UOT262207 UYE262192:UYP262207 VIA262192:VIL262207 VRW262192:VSH262207 WBS262192:WCD262207 WLO262192:WLZ262207 WVK262192:WVV262207 C327728:N327743 IY327728:JJ327743 SU327728:TF327743 ACQ327728:ADB327743 AMM327728:AMX327743 AWI327728:AWT327743 BGE327728:BGP327743 BQA327728:BQL327743 BZW327728:CAH327743 CJS327728:CKD327743 CTO327728:CTZ327743 DDK327728:DDV327743 DNG327728:DNR327743 DXC327728:DXN327743 EGY327728:EHJ327743 EQU327728:ERF327743 FAQ327728:FBB327743 FKM327728:FKX327743 FUI327728:FUT327743 GEE327728:GEP327743 GOA327728:GOL327743 GXW327728:GYH327743 HHS327728:HID327743 HRO327728:HRZ327743 IBK327728:IBV327743 ILG327728:ILR327743 IVC327728:IVN327743 JEY327728:JFJ327743 JOU327728:JPF327743 JYQ327728:JZB327743 KIM327728:KIX327743 KSI327728:KST327743 LCE327728:LCP327743 LMA327728:LML327743 LVW327728:LWH327743 MFS327728:MGD327743 MPO327728:MPZ327743 MZK327728:MZV327743 NJG327728:NJR327743 NTC327728:NTN327743 OCY327728:ODJ327743 OMU327728:ONF327743 OWQ327728:OXB327743 PGM327728:PGX327743 PQI327728:PQT327743 QAE327728:QAP327743 QKA327728:QKL327743 QTW327728:QUH327743 RDS327728:RED327743 RNO327728:RNZ327743 RXK327728:RXV327743 SHG327728:SHR327743 SRC327728:SRN327743 TAY327728:TBJ327743 TKU327728:TLF327743 TUQ327728:TVB327743 UEM327728:UEX327743 UOI327728:UOT327743 UYE327728:UYP327743 VIA327728:VIL327743 VRW327728:VSH327743 WBS327728:WCD327743 WLO327728:WLZ327743 WVK327728:WVV327743 C393264:N393279 IY393264:JJ393279 SU393264:TF393279 ACQ393264:ADB393279 AMM393264:AMX393279 AWI393264:AWT393279 BGE393264:BGP393279 BQA393264:BQL393279 BZW393264:CAH393279 CJS393264:CKD393279 CTO393264:CTZ393279 DDK393264:DDV393279 DNG393264:DNR393279 DXC393264:DXN393279 EGY393264:EHJ393279 EQU393264:ERF393279"/>
    <dataValidation promptTitle="Cronoprogramma" prompt="Segnare con x i mesi interessati" errorTitle="Cronoprogramma" error="Attenzione: è possibile inserire solo il carattere X nel mese di riferimento." sqref="FAQ393264:FBB393279 FKM393264:FKX393279 FUI393264:FUT393279 GEE393264:GEP393279 GOA393264:GOL393279 GXW393264:GYH393279 HHS393264:HID393279 HRO393264:HRZ393279 IBK393264:IBV393279 ILG393264:ILR393279 IVC393264:IVN393279 JEY393264:JFJ393279 JOU393264:JPF393279 JYQ393264:JZB393279 KIM393264:KIX393279 KSI393264:KST393279 LCE393264:LCP393279 LMA393264:LML393279 LVW393264:LWH393279 MFS393264:MGD393279 MPO393264:MPZ393279 MZK393264:MZV393279 NJG393264:NJR393279 NTC393264:NTN393279 OCY393264:ODJ393279 OMU393264:ONF393279 OWQ393264:OXB393279 PGM393264:PGX393279 PQI393264:PQT393279 QAE393264:QAP393279 QKA393264:QKL393279 QTW393264:QUH393279 RDS393264:RED393279 RNO393264:RNZ393279 RXK393264:RXV393279 SHG393264:SHR393279 SRC393264:SRN393279 TAY393264:TBJ393279 TKU393264:TLF393279 TUQ393264:TVB393279 UEM393264:UEX393279 UOI393264:UOT393279 UYE393264:UYP393279 VIA393264:VIL393279 VRW393264:VSH393279 WBS393264:WCD393279 WLO393264:WLZ393279 WVK393264:WVV393279 C458800:N458815 IY458800:JJ458815 SU458800:TF458815 ACQ458800:ADB458815 AMM458800:AMX458815 AWI458800:AWT458815 BGE458800:BGP458815 BQA458800:BQL458815 BZW458800:CAH458815 CJS458800:CKD458815 CTO458800:CTZ458815 DDK458800:DDV458815 DNG458800:DNR458815 DXC458800:DXN458815 EGY458800:EHJ458815 EQU458800:ERF458815 FAQ458800:FBB458815 FKM458800:FKX458815 FUI458800:FUT458815 GEE458800:GEP458815 GOA458800:GOL458815 GXW458800:GYH458815 HHS458800:HID458815 HRO458800:HRZ458815 IBK458800:IBV458815 ILG458800:ILR458815 IVC458800:IVN458815 JEY458800:JFJ458815 JOU458800:JPF458815 JYQ458800:JZB458815 KIM458800:KIX458815 KSI458800:KST458815 LCE458800:LCP458815 LMA458800:LML458815 LVW458800:LWH458815 MFS458800:MGD458815 MPO458800:MPZ458815 MZK458800:MZV458815 NJG458800:NJR458815 NTC458800:NTN458815 OCY458800:ODJ458815 OMU458800:ONF458815 OWQ458800:OXB458815 PGM458800:PGX458815 PQI458800:PQT458815 QAE458800:QAP458815 QKA458800:QKL458815 QTW458800:QUH458815 RDS458800:RED458815 RNO458800:RNZ458815 RXK458800:RXV458815 SHG458800:SHR458815"/>
    <dataValidation promptTitle="Cronoprogramma" prompt="Segnare con x i mesi interessati" errorTitle="Cronoprogramma" error="Attenzione: è possibile inserire solo il carattere X nel mese di riferimento." sqref="SRC458800:SRN458815 TAY458800:TBJ458815 TKU458800:TLF458815 TUQ458800:TVB458815 UEM458800:UEX458815 UOI458800:UOT458815 UYE458800:UYP458815 VIA458800:VIL458815 VRW458800:VSH458815 WBS458800:WCD458815 WLO458800:WLZ458815 WVK458800:WVV458815 C524336:N524351 IY524336:JJ524351 SU524336:TF524351 ACQ524336:ADB524351 AMM524336:AMX524351 AWI524336:AWT524351 BGE524336:BGP524351 BQA524336:BQL524351 BZW524336:CAH524351 CJS524336:CKD524351 CTO524336:CTZ524351 DDK524336:DDV524351 DNG524336:DNR524351 DXC524336:DXN524351 EGY524336:EHJ524351 EQU524336:ERF524351 FAQ524336:FBB524351 FKM524336:FKX524351 FUI524336:FUT524351 GEE524336:GEP524351 GOA524336:GOL524351 GXW524336:GYH524351 HHS524336:HID524351 HRO524336:HRZ524351 IBK524336:IBV524351 ILG524336:ILR524351 IVC524336:IVN524351 JEY524336:JFJ524351 JOU524336:JPF524351 JYQ524336:JZB524351 KIM524336:KIX524351 KSI524336:KST524351 LCE524336:LCP524351 LMA524336:LML524351 LVW524336:LWH524351 MFS524336:MGD524351 MPO524336:MPZ524351 MZK524336:MZV524351 NJG524336:NJR524351 NTC524336:NTN524351 OCY524336:ODJ524351 OMU524336:ONF524351 OWQ524336:OXB524351 PGM524336:PGX524351 PQI524336:PQT524351 QAE524336:QAP524351 QKA524336:QKL524351 QTW524336:QUH524351 RDS524336:RED524351 RNO524336:RNZ524351 RXK524336:RXV524351 SHG524336:SHR524351 SRC524336:SRN524351 TAY524336:TBJ524351 TKU524336:TLF524351 TUQ524336:TVB524351 UEM524336:UEX524351 UOI524336:UOT524351 UYE524336:UYP524351 VIA524336:VIL524351 VRW524336:VSH524351 WBS524336:WCD524351 WLO524336:WLZ524351 WVK524336:WVV524351 C589872:N589887 IY589872:JJ589887 SU589872:TF589887 ACQ589872:ADB589887 AMM589872:AMX589887 AWI589872:AWT589887 BGE589872:BGP589887 BQA589872:BQL589887 BZW589872:CAH589887 CJS589872:CKD589887 CTO589872:CTZ589887 DDK589872:DDV589887 DNG589872:DNR589887 DXC589872:DXN589887 EGY589872:EHJ589887 EQU589872:ERF589887 FAQ589872:FBB589887 FKM589872:FKX589887 FUI589872:FUT589887 GEE589872:GEP589887 GOA589872:GOL589887 GXW589872:GYH589887 HHS589872:HID589887 HRO589872:HRZ589887"/>
    <dataValidation promptTitle="Cronoprogramma" prompt="Segnare con x i mesi interessati" errorTitle="Cronoprogramma" error="Attenzione: è possibile inserire solo il carattere X nel mese di riferimento." sqref="IBK589872:IBV589887 ILG589872:ILR589887 IVC589872:IVN589887 JEY589872:JFJ589887 JOU589872:JPF589887 JYQ589872:JZB589887 KIM589872:KIX589887 KSI589872:KST589887 LCE589872:LCP589887 LMA589872:LML589887 LVW589872:LWH589887 MFS589872:MGD589887 MPO589872:MPZ589887 MZK589872:MZV589887 NJG589872:NJR589887 NTC589872:NTN589887 OCY589872:ODJ589887 OMU589872:ONF589887 OWQ589872:OXB589887 PGM589872:PGX589887 PQI589872:PQT589887 QAE589872:QAP589887 QKA589872:QKL589887 QTW589872:QUH589887 RDS589872:RED589887 RNO589872:RNZ589887 RXK589872:RXV589887 SHG589872:SHR589887 SRC589872:SRN589887 TAY589872:TBJ589887 TKU589872:TLF589887 TUQ589872:TVB589887 UEM589872:UEX589887 UOI589872:UOT589887 UYE589872:UYP589887 VIA589872:VIL589887 VRW589872:VSH589887 WBS589872:WCD589887 WLO589872:WLZ589887 WVK589872:WVV589887 C655408:N655423 IY655408:JJ655423 SU655408:TF655423 ACQ655408:ADB655423 AMM655408:AMX655423 AWI655408:AWT655423 BGE655408:BGP655423 BQA655408:BQL655423 BZW655408:CAH655423 CJS655408:CKD655423 CTO655408:CTZ655423 DDK655408:DDV655423 DNG655408:DNR655423 DXC655408:DXN655423 EGY655408:EHJ655423 EQU655408:ERF655423 FAQ655408:FBB655423 FKM655408:FKX655423 FUI655408:FUT655423 GEE655408:GEP655423 GOA655408:GOL655423 GXW655408:GYH655423 HHS655408:HID655423 HRO655408:HRZ655423 IBK655408:IBV655423 ILG655408:ILR655423 IVC655408:IVN655423 JEY655408:JFJ655423 JOU655408:JPF655423 JYQ655408:JZB655423 KIM655408:KIX655423 KSI655408:KST655423 LCE655408:LCP655423 LMA655408:LML655423 LVW655408:LWH655423 MFS655408:MGD655423 MPO655408:MPZ655423 MZK655408:MZV655423 NJG655408:NJR655423 NTC655408:NTN655423 OCY655408:ODJ655423 OMU655408:ONF655423 OWQ655408:OXB655423 PGM655408:PGX655423 PQI655408:PQT655423 QAE655408:QAP655423 QKA655408:QKL655423 QTW655408:QUH655423 RDS655408:RED655423 RNO655408:RNZ655423 RXK655408:RXV655423 SHG655408:SHR655423 SRC655408:SRN655423 TAY655408:TBJ655423 TKU655408:TLF655423 TUQ655408:TVB655423 UEM655408:UEX655423 UOI655408:UOT655423 UYE655408:UYP655423 VIA655408:VIL655423"/>
    <dataValidation promptTitle="Cronoprogramma" prompt="Segnare con x i mesi interessati" errorTitle="Cronoprogramma" error="Attenzione: è possibile inserire solo il carattere X nel mese di riferimento." sqref="VRW655408:VSH655423 WBS655408:WCD655423 WLO655408:WLZ655423 WVK655408:WVV655423 C720944:N720959 IY720944:JJ720959 SU720944:TF720959 ACQ720944:ADB720959 AMM720944:AMX720959 AWI720944:AWT720959 BGE720944:BGP720959 BQA720944:BQL720959 BZW720944:CAH720959 CJS720944:CKD720959 CTO720944:CTZ720959 DDK720944:DDV720959 DNG720944:DNR720959 DXC720944:DXN720959 EGY720944:EHJ720959 EQU720944:ERF720959 FAQ720944:FBB720959 FKM720944:FKX720959 FUI720944:FUT720959 GEE720944:GEP720959 GOA720944:GOL720959 GXW720944:GYH720959 HHS720944:HID720959 HRO720944:HRZ720959 IBK720944:IBV720959 ILG720944:ILR720959 IVC720944:IVN720959 JEY720944:JFJ720959 JOU720944:JPF720959 JYQ720944:JZB720959 KIM720944:KIX720959 KSI720944:KST720959 LCE720944:LCP720959 LMA720944:LML720959 LVW720944:LWH720959 MFS720944:MGD720959 MPO720944:MPZ720959 MZK720944:MZV720959 NJG720944:NJR720959 NTC720944:NTN720959 OCY720944:ODJ720959 OMU720944:ONF720959 OWQ720944:OXB720959 PGM720944:PGX720959 PQI720944:PQT720959 QAE720944:QAP720959 QKA720944:QKL720959 QTW720944:QUH720959 RDS720944:RED720959 RNO720944:RNZ720959 RXK720944:RXV720959 SHG720944:SHR720959 SRC720944:SRN720959 TAY720944:TBJ720959 TKU720944:TLF720959 TUQ720944:TVB720959 UEM720944:UEX720959 UOI720944:UOT720959 UYE720944:UYP720959 VIA720944:VIL720959 VRW720944:VSH720959 WBS720944:WCD720959 WLO720944:WLZ720959 WVK720944:WVV720959 C786480:N786495 IY786480:JJ786495 SU786480:TF786495 ACQ786480:ADB786495 AMM786480:AMX786495 AWI786480:AWT786495 BGE786480:BGP786495 BQA786480:BQL786495 BZW786480:CAH786495 CJS786480:CKD786495 CTO786480:CTZ786495 DDK786480:DDV786495 DNG786480:DNR786495 DXC786480:DXN786495 EGY786480:EHJ786495 EQU786480:ERF786495 FAQ786480:FBB786495 FKM786480:FKX786495 FUI786480:FUT786495 GEE786480:GEP786495 GOA786480:GOL786495 GXW786480:GYH786495 HHS786480:HID786495 HRO786480:HRZ786495 IBK786480:IBV786495 ILG786480:ILR786495 IVC786480:IVN786495 JEY786480:JFJ786495 JOU786480:JPF786495 JYQ786480:JZB786495 KIM786480:KIX786495 KSI786480:KST786495"/>
    <dataValidation promptTitle="Cronoprogramma" prompt="Segnare con x i mesi interessati" errorTitle="Cronoprogramma" error="Attenzione: è possibile inserire solo il carattere X nel mese di riferimento." sqref="LCE786480:LCP786495 LMA786480:LML786495 LVW786480:LWH786495 MFS786480:MGD786495 MPO786480:MPZ786495 MZK786480:MZV786495 NJG786480:NJR786495 NTC786480:NTN786495 OCY786480:ODJ786495 OMU786480:ONF786495 OWQ786480:OXB786495 PGM786480:PGX786495 PQI786480:PQT786495 QAE786480:QAP786495 QKA786480:QKL786495 QTW786480:QUH786495 RDS786480:RED786495 RNO786480:RNZ786495 RXK786480:RXV786495 SHG786480:SHR786495 SRC786480:SRN786495 TAY786480:TBJ786495 TKU786480:TLF786495 TUQ786480:TVB786495 UEM786480:UEX786495 UOI786480:UOT786495 UYE786480:UYP786495 VIA786480:VIL786495 VRW786480:VSH786495 WBS786480:WCD786495 WLO786480:WLZ786495 WVK786480:WVV786495 C852016:N852031 IY852016:JJ852031 SU852016:TF852031 ACQ852016:ADB852031 AMM852016:AMX852031 AWI852016:AWT852031 BGE852016:BGP852031 BQA852016:BQL852031 BZW852016:CAH852031 CJS852016:CKD852031 CTO852016:CTZ852031 DDK852016:DDV852031 DNG852016:DNR852031 DXC852016:DXN852031 EGY852016:EHJ852031 EQU852016:ERF852031 FAQ852016:FBB852031 FKM852016:FKX852031 FUI852016:FUT852031 GEE852016:GEP852031 GOA852016:GOL852031 GXW852016:GYH852031 HHS852016:HID852031 HRO852016:HRZ852031 IBK852016:IBV852031 ILG852016:ILR852031 IVC852016:IVN852031 JEY852016:JFJ852031 JOU852016:JPF852031 JYQ852016:JZB852031 KIM852016:KIX852031 KSI852016:KST852031 LCE852016:LCP852031 LMA852016:LML852031 LVW852016:LWH852031 MFS852016:MGD852031 MPO852016:MPZ852031 MZK852016:MZV852031 NJG852016:NJR852031 NTC852016:NTN852031 OCY852016:ODJ852031 OMU852016:ONF852031 OWQ852016:OXB852031 PGM852016:PGX852031 PQI852016:PQT852031 QAE852016:QAP852031 QKA852016:QKL852031 QTW852016:QUH852031 RDS852016:RED852031 RNO852016:RNZ852031 RXK852016:RXV852031 SHG852016:SHR852031 SRC852016:SRN852031 TAY852016:TBJ852031 TKU852016:TLF852031 TUQ852016:TVB852031 UEM852016:UEX852031 UOI852016:UOT852031 UYE852016:UYP852031 VIA852016:VIL852031 VRW852016:VSH852031 WBS852016:WCD852031 WLO852016:WLZ852031 WVK852016:WVV852031 C917552:N917567 IY917552:JJ917567 SU917552:TF917567 ACQ917552:ADB917567"/>
    <dataValidation promptTitle="Cronoprogramma" prompt="Segnare con x i mesi interessati" errorTitle="Cronoprogramma" error="Attenzione: è possibile inserire solo il carattere X nel mese di riferimento." sqref="AMM917552:AMX917567 AWI917552:AWT917567 BGE917552:BGP917567 BQA917552:BQL917567 BZW917552:CAH917567 CJS917552:CKD917567 CTO917552:CTZ917567 DDK917552:DDV917567 DNG917552:DNR917567 DXC917552:DXN917567 EGY917552:EHJ917567 EQU917552:ERF917567 FAQ917552:FBB917567 FKM917552:FKX917567 FUI917552:FUT917567 GEE917552:GEP917567 GOA917552:GOL917567 GXW917552:GYH917567 HHS917552:HID917567 HRO917552:HRZ917567 IBK917552:IBV917567 ILG917552:ILR917567 IVC917552:IVN917567 JEY917552:JFJ917567 JOU917552:JPF917567 JYQ917552:JZB917567 KIM917552:KIX917567 KSI917552:KST917567 LCE917552:LCP917567 LMA917552:LML917567 LVW917552:LWH917567 MFS917552:MGD917567 MPO917552:MPZ917567 MZK917552:MZV917567 NJG917552:NJR917567 NTC917552:NTN917567 OCY917552:ODJ917567 OMU917552:ONF917567 OWQ917552:OXB917567 PGM917552:PGX917567 PQI917552:PQT917567 QAE917552:QAP917567 QKA917552:QKL917567 QTW917552:QUH917567 RDS917552:RED917567 RNO917552:RNZ917567 RXK917552:RXV917567 SHG917552:SHR917567 SRC917552:SRN917567 TAY917552:TBJ917567 TKU917552:TLF917567 TUQ917552:TVB917567 UEM917552:UEX917567 UOI917552:UOT917567 UYE917552:UYP917567 VIA917552:VIL917567 VRW917552:VSH917567 WBS917552:WCD917567 WLO917552:WLZ917567 WVK917552:WVV917567 C983088:N983103 IY983088:JJ983103 SU983088:TF983103 ACQ983088:ADB983103 AMM983088:AMX983103 AWI983088:AWT983103 BGE983088:BGP983103 BQA983088:BQL983103 BZW983088:CAH983103 CJS983088:CKD983103 CTO983088:CTZ983103 DDK983088:DDV983103 DNG983088:DNR983103 DXC983088:DXN983103 EGY983088:EHJ983103 EQU983088:ERF983103 FAQ983088:FBB983103 FKM983088:FKX983103 FUI983088:FUT983103 GEE983088:GEP983103 GOA983088:GOL983103 GXW983088:GYH983103 HHS983088:HID983103 HRO983088:HRZ983103 IBK983088:IBV983103 ILG983088:ILR983103 IVC983088:IVN983103 JEY983088:JFJ983103 JOU983088:JPF983103 JYQ983088:JZB983103 KIM983088:KIX983103 KSI983088:KST983103 LCE983088:LCP983103 LMA983088:LML983103 LVW983088:LWH983103 MFS983088:MGD983103 MPO983088:MPZ983103 MZK983088:MZV983103 NJG983088:NJR983103 NTC983088:NTN983103"/>
    <dataValidation promptTitle="Cronoprogramma" prompt="Segnare con x i mesi interessati" errorTitle="Cronoprogramma" error="Attenzione: è possibile inserire solo il carattere X nel mese di riferimento." sqref="OCY983088:ODJ983103 OMU983088:ONF983103 OWQ983088:OXB983103 PGM983088:PGX983103 PQI983088:PQT983103 QAE983088:QAP983103 QKA983088:QKL983103 QTW983088:QUH983103 RDS983088:RED983103 RNO983088:RNZ983103 RXK983088:RXV983103 SHG983088:SHR983103 SRC983088:SRN983103 TAY983088:TBJ983103 TKU983088:TLF983103 TUQ983088:TVB983103 UEM983088:UEX983103 UOI983088:UOT983103 UYE983088:UYP983103 VIA983088:VIL983103 VRW983088:VSH983103 WBS983088:WCD983103 WLO983088:WLZ983103 F49:N64 C49:E49 C51:E64 D50:E50"/>
  </dataValidations>
  <printOptions horizontalCentered="1"/>
  <pageMargins left="0.4724409448818898" right="0.3937007874015748" top="0.5511811023622047" bottom="0.5118110236220472" header="0.2362204724409449" footer="0.2362204724409449"/>
  <pageSetup horizontalDpi="300" verticalDpi="300" orientation="portrait" paperSize="9" scale="38" r:id="rId1"/>
  <headerFooter alignWithMargins="0">
    <oddHeader>&amp;LComune di Riomaggiore (SP)- Obiettivi Performance 2014</oddHeader>
  </headerFooter>
  <rowBreaks count="2" manualBreakCount="2">
    <brk id="45" max="16383" man="1"/>
    <brk id="8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U65512"/>
  <sheetViews>
    <sheetView view="pageLayout" workbookViewId="0" topLeftCell="A29">
      <selection activeCell="A2" sqref="A2:D2"/>
    </sheetView>
  </sheetViews>
  <sheetFormatPr defaultColWidth="9.140625" defaultRowHeight="15"/>
  <cols>
    <col min="1" max="2" width="8.57421875" style="1" customWidth="1"/>
    <col min="3" max="9" width="6.57421875" style="1" customWidth="1"/>
    <col min="10" max="10" width="9.00390625" style="1" customWidth="1"/>
    <col min="11" max="13" width="6.57421875" style="1" customWidth="1"/>
    <col min="14" max="14" width="10.7109375" style="1" customWidth="1"/>
    <col min="15" max="15" width="9.140625" style="1" customWidth="1"/>
    <col min="16" max="16" width="10.00390625" style="1" bestFit="1" customWidth="1"/>
    <col min="17" max="244" width="9.140625" style="1" customWidth="1"/>
    <col min="245" max="245" width="14.140625" style="1" bestFit="1" customWidth="1"/>
    <col min="246" max="256" width="9.140625" style="1" customWidth="1"/>
    <col min="257" max="258" width="8.57421875" style="1" customWidth="1"/>
    <col min="259" max="269" width="6.57421875" style="1" customWidth="1"/>
    <col min="270" max="270" width="10.7109375" style="1" customWidth="1"/>
    <col min="271" max="271" width="9.140625" style="1" customWidth="1"/>
    <col min="272" max="272" width="10.00390625" style="1" bestFit="1" customWidth="1"/>
    <col min="273" max="500" width="9.140625" style="1" customWidth="1"/>
    <col min="501" max="501" width="14.140625" style="1" bestFit="1" customWidth="1"/>
    <col min="502" max="512" width="9.140625" style="1" customWidth="1"/>
    <col min="513" max="514" width="8.57421875" style="1" customWidth="1"/>
    <col min="515" max="525" width="6.57421875" style="1" customWidth="1"/>
    <col min="526" max="526" width="10.7109375" style="1" customWidth="1"/>
    <col min="527" max="527" width="9.140625" style="1" customWidth="1"/>
    <col min="528" max="528" width="10.00390625" style="1" bestFit="1" customWidth="1"/>
    <col min="529" max="756" width="9.140625" style="1" customWidth="1"/>
    <col min="757" max="757" width="14.140625" style="1" bestFit="1" customWidth="1"/>
    <col min="758" max="768" width="9.140625" style="1" customWidth="1"/>
    <col min="769" max="770" width="8.57421875" style="1" customWidth="1"/>
    <col min="771" max="781" width="6.57421875" style="1" customWidth="1"/>
    <col min="782" max="782" width="10.7109375" style="1" customWidth="1"/>
    <col min="783" max="783" width="9.140625" style="1" customWidth="1"/>
    <col min="784" max="784" width="10.00390625" style="1" bestFit="1" customWidth="1"/>
    <col min="785" max="1012" width="9.140625" style="1" customWidth="1"/>
    <col min="1013" max="1013" width="14.140625" style="1" bestFit="1" customWidth="1"/>
    <col min="1014" max="1024" width="9.140625" style="1" customWidth="1"/>
    <col min="1025" max="1026" width="8.57421875" style="1" customWidth="1"/>
    <col min="1027" max="1037" width="6.57421875" style="1" customWidth="1"/>
    <col min="1038" max="1038" width="10.7109375" style="1" customWidth="1"/>
    <col min="1039" max="1039" width="9.140625" style="1" customWidth="1"/>
    <col min="1040" max="1040" width="10.00390625" style="1" bestFit="1" customWidth="1"/>
    <col min="1041" max="1268" width="9.140625" style="1" customWidth="1"/>
    <col min="1269" max="1269" width="14.140625" style="1" bestFit="1" customWidth="1"/>
    <col min="1270" max="1280" width="9.140625" style="1" customWidth="1"/>
    <col min="1281" max="1282" width="8.57421875" style="1" customWidth="1"/>
    <col min="1283" max="1293" width="6.57421875" style="1" customWidth="1"/>
    <col min="1294" max="1294" width="10.7109375" style="1" customWidth="1"/>
    <col min="1295" max="1295" width="9.140625" style="1" customWidth="1"/>
    <col min="1296" max="1296" width="10.00390625" style="1" bestFit="1" customWidth="1"/>
    <col min="1297" max="1524" width="9.140625" style="1" customWidth="1"/>
    <col min="1525" max="1525" width="14.140625" style="1" bestFit="1" customWidth="1"/>
    <col min="1526" max="1536" width="9.140625" style="1" customWidth="1"/>
    <col min="1537" max="1538" width="8.57421875" style="1" customWidth="1"/>
    <col min="1539" max="1549" width="6.57421875" style="1" customWidth="1"/>
    <col min="1550" max="1550" width="10.7109375" style="1" customWidth="1"/>
    <col min="1551" max="1551" width="9.140625" style="1" customWidth="1"/>
    <col min="1552" max="1552" width="10.00390625" style="1" bestFit="1" customWidth="1"/>
    <col min="1553" max="1780" width="9.140625" style="1" customWidth="1"/>
    <col min="1781" max="1781" width="14.140625" style="1" bestFit="1" customWidth="1"/>
    <col min="1782" max="1792" width="9.140625" style="1" customWidth="1"/>
    <col min="1793" max="1794" width="8.57421875" style="1" customWidth="1"/>
    <col min="1795" max="1805" width="6.57421875" style="1" customWidth="1"/>
    <col min="1806" max="1806" width="10.7109375" style="1" customWidth="1"/>
    <col min="1807" max="1807" width="9.140625" style="1" customWidth="1"/>
    <col min="1808" max="1808" width="10.00390625" style="1" bestFit="1" customWidth="1"/>
    <col min="1809" max="2036" width="9.140625" style="1" customWidth="1"/>
    <col min="2037" max="2037" width="14.140625" style="1" bestFit="1" customWidth="1"/>
    <col min="2038" max="2048" width="9.140625" style="1" customWidth="1"/>
    <col min="2049" max="2050" width="8.57421875" style="1" customWidth="1"/>
    <col min="2051" max="2061" width="6.57421875" style="1" customWidth="1"/>
    <col min="2062" max="2062" width="10.7109375" style="1" customWidth="1"/>
    <col min="2063" max="2063" width="9.140625" style="1" customWidth="1"/>
    <col min="2064" max="2064" width="10.00390625" style="1" bestFit="1" customWidth="1"/>
    <col min="2065" max="2292" width="9.140625" style="1" customWidth="1"/>
    <col min="2293" max="2293" width="14.140625" style="1" bestFit="1" customWidth="1"/>
    <col min="2294" max="2304" width="9.140625" style="1" customWidth="1"/>
    <col min="2305" max="2306" width="8.57421875" style="1" customWidth="1"/>
    <col min="2307" max="2317" width="6.57421875" style="1" customWidth="1"/>
    <col min="2318" max="2318" width="10.7109375" style="1" customWidth="1"/>
    <col min="2319" max="2319" width="9.140625" style="1" customWidth="1"/>
    <col min="2320" max="2320" width="10.00390625" style="1" bestFit="1" customWidth="1"/>
    <col min="2321" max="2548" width="9.140625" style="1" customWidth="1"/>
    <col min="2549" max="2549" width="14.140625" style="1" bestFit="1" customWidth="1"/>
    <col min="2550" max="2560" width="9.140625" style="1" customWidth="1"/>
    <col min="2561" max="2562" width="8.57421875" style="1" customWidth="1"/>
    <col min="2563" max="2573" width="6.57421875" style="1" customWidth="1"/>
    <col min="2574" max="2574" width="10.7109375" style="1" customWidth="1"/>
    <col min="2575" max="2575" width="9.140625" style="1" customWidth="1"/>
    <col min="2576" max="2576" width="10.00390625" style="1" bestFit="1" customWidth="1"/>
    <col min="2577" max="2804" width="9.140625" style="1" customWidth="1"/>
    <col min="2805" max="2805" width="14.140625" style="1" bestFit="1" customWidth="1"/>
    <col min="2806" max="2816" width="9.140625" style="1" customWidth="1"/>
    <col min="2817" max="2818" width="8.57421875" style="1" customWidth="1"/>
    <col min="2819" max="2829" width="6.57421875" style="1" customWidth="1"/>
    <col min="2830" max="2830" width="10.7109375" style="1" customWidth="1"/>
    <col min="2831" max="2831" width="9.140625" style="1" customWidth="1"/>
    <col min="2832" max="2832" width="10.00390625" style="1" bestFit="1" customWidth="1"/>
    <col min="2833" max="3060" width="9.140625" style="1" customWidth="1"/>
    <col min="3061" max="3061" width="14.140625" style="1" bestFit="1" customWidth="1"/>
    <col min="3062" max="3072" width="9.140625" style="1" customWidth="1"/>
    <col min="3073" max="3074" width="8.57421875" style="1" customWidth="1"/>
    <col min="3075" max="3085" width="6.57421875" style="1" customWidth="1"/>
    <col min="3086" max="3086" width="10.7109375" style="1" customWidth="1"/>
    <col min="3087" max="3087" width="9.140625" style="1" customWidth="1"/>
    <col min="3088" max="3088" width="10.00390625" style="1" bestFit="1" customWidth="1"/>
    <col min="3089" max="3316" width="9.140625" style="1" customWidth="1"/>
    <col min="3317" max="3317" width="14.140625" style="1" bestFit="1" customWidth="1"/>
    <col min="3318" max="3328" width="9.140625" style="1" customWidth="1"/>
    <col min="3329" max="3330" width="8.57421875" style="1" customWidth="1"/>
    <col min="3331" max="3341" width="6.57421875" style="1" customWidth="1"/>
    <col min="3342" max="3342" width="10.7109375" style="1" customWidth="1"/>
    <col min="3343" max="3343" width="9.140625" style="1" customWidth="1"/>
    <col min="3344" max="3344" width="10.00390625" style="1" bestFit="1" customWidth="1"/>
    <col min="3345" max="3572" width="9.140625" style="1" customWidth="1"/>
    <col min="3573" max="3573" width="14.140625" style="1" bestFit="1" customWidth="1"/>
    <col min="3574" max="3584" width="9.140625" style="1" customWidth="1"/>
    <col min="3585" max="3586" width="8.57421875" style="1" customWidth="1"/>
    <col min="3587" max="3597" width="6.57421875" style="1" customWidth="1"/>
    <col min="3598" max="3598" width="10.7109375" style="1" customWidth="1"/>
    <col min="3599" max="3599" width="9.140625" style="1" customWidth="1"/>
    <col min="3600" max="3600" width="10.00390625" style="1" bestFit="1" customWidth="1"/>
    <col min="3601" max="3828" width="9.140625" style="1" customWidth="1"/>
    <col min="3829" max="3829" width="14.140625" style="1" bestFit="1" customWidth="1"/>
    <col min="3830" max="3840" width="9.140625" style="1" customWidth="1"/>
    <col min="3841" max="3842" width="8.57421875" style="1" customWidth="1"/>
    <col min="3843" max="3853" width="6.57421875" style="1" customWidth="1"/>
    <col min="3854" max="3854" width="10.7109375" style="1" customWidth="1"/>
    <col min="3855" max="3855" width="9.140625" style="1" customWidth="1"/>
    <col min="3856" max="3856" width="10.00390625" style="1" bestFit="1" customWidth="1"/>
    <col min="3857" max="4084" width="9.140625" style="1" customWidth="1"/>
    <col min="4085" max="4085" width="14.140625" style="1" bestFit="1" customWidth="1"/>
    <col min="4086" max="4096" width="9.140625" style="1" customWidth="1"/>
    <col min="4097" max="4098" width="8.57421875" style="1" customWidth="1"/>
    <col min="4099" max="4109" width="6.57421875" style="1" customWidth="1"/>
    <col min="4110" max="4110" width="10.7109375" style="1" customWidth="1"/>
    <col min="4111" max="4111" width="9.140625" style="1" customWidth="1"/>
    <col min="4112" max="4112" width="10.00390625" style="1" bestFit="1" customWidth="1"/>
    <col min="4113" max="4340" width="9.140625" style="1" customWidth="1"/>
    <col min="4341" max="4341" width="14.140625" style="1" bestFit="1" customWidth="1"/>
    <col min="4342" max="4352" width="9.140625" style="1" customWidth="1"/>
    <col min="4353" max="4354" width="8.57421875" style="1" customWidth="1"/>
    <col min="4355" max="4365" width="6.57421875" style="1" customWidth="1"/>
    <col min="4366" max="4366" width="10.7109375" style="1" customWidth="1"/>
    <col min="4367" max="4367" width="9.140625" style="1" customWidth="1"/>
    <col min="4368" max="4368" width="10.00390625" style="1" bestFit="1" customWidth="1"/>
    <col min="4369" max="4596" width="9.140625" style="1" customWidth="1"/>
    <col min="4597" max="4597" width="14.140625" style="1" bestFit="1" customWidth="1"/>
    <col min="4598" max="4608" width="9.140625" style="1" customWidth="1"/>
    <col min="4609" max="4610" width="8.57421875" style="1" customWidth="1"/>
    <col min="4611" max="4621" width="6.57421875" style="1" customWidth="1"/>
    <col min="4622" max="4622" width="10.7109375" style="1" customWidth="1"/>
    <col min="4623" max="4623" width="9.140625" style="1" customWidth="1"/>
    <col min="4624" max="4624" width="10.00390625" style="1" bestFit="1" customWidth="1"/>
    <col min="4625" max="4852" width="9.140625" style="1" customWidth="1"/>
    <col min="4853" max="4853" width="14.140625" style="1" bestFit="1" customWidth="1"/>
    <col min="4854" max="4864" width="9.140625" style="1" customWidth="1"/>
    <col min="4865" max="4866" width="8.57421875" style="1" customWidth="1"/>
    <col min="4867" max="4877" width="6.57421875" style="1" customWidth="1"/>
    <col min="4878" max="4878" width="10.7109375" style="1" customWidth="1"/>
    <col min="4879" max="4879" width="9.140625" style="1" customWidth="1"/>
    <col min="4880" max="4880" width="10.00390625" style="1" bestFit="1" customWidth="1"/>
    <col min="4881" max="5108" width="9.140625" style="1" customWidth="1"/>
    <col min="5109" max="5109" width="14.140625" style="1" bestFit="1" customWidth="1"/>
    <col min="5110" max="5120" width="9.140625" style="1" customWidth="1"/>
    <col min="5121" max="5122" width="8.57421875" style="1" customWidth="1"/>
    <col min="5123" max="5133" width="6.57421875" style="1" customWidth="1"/>
    <col min="5134" max="5134" width="10.7109375" style="1" customWidth="1"/>
    <col min="5135" max="5135" width="9.140625" style="1" customWidth="1"/>
    <col min="5136" max="5136" width="10.00390625" style="1" bestFit="1" customWidth="1"/>
    <col min="5137" max="5364" width="9.140625" style="1" customWidth="1"/>
    <col min="5365" max="5365" width="14.140625" style="1" bestFit="1" customWidth="1"/>
    <col min="5366" max="5376" width="9.140625" style="1" customWidth="1"/>
    <col min="5377" max="5378" width="8.57421875" style="1" customWidth="1"/>
    <col min="5379" max="5389" width="6.57421875" style="1" customWidth="1"/>
    <col min="5390" max="5390" width="10.7109375" style="1" customWidth="1"/>
    <col min="5391" max="5391" width="9.140625" style="1" customWidth="1"/>
    <col min="5392" max="5392" width="10.00390625" style="1" bestFit="1" customWidth="1"/>
    <col min="5393" max="5620" width="9.140625" style="1" customWidth="1"/>
    <col min="5621" max="5621" width="14.140625" style="1" bestFit="1" customWidth="1"/>
    <col min="5622" max="5632" width="9.140625" style="1" customWidth="1"/>
    <col min="5633" max="5634" width="8.57421875" style="1" customWidth="1"/>
    <col min="5635" max="5645" width="6.57421875" style="1" customWidth="1"/>
    <col min="5646" max="5646" width="10.7109375" style="1" customWidth="1"/>
    <col min="5647" max="5647" width="9.140625" style="1" customWidth="1"/>
    <col min="5648" max="5648" width="10.00390625" style="1" bestFit="1" customWidth="1"/>
    <col min="5649" max="5876" width="9.140625" style="1" customWidth="1"/>
    <col min="5877" max="5877" width="14.140625" style="1" bestFit="1" customWidth="1"/>
    <col min="5878" max="5888" width="9.140625" style="1" customWidth="1"/>
    <col min="5889" max="5890" width="8.57421875" style="1" customWidth="1"/>
    <col min="5891" max="5901" width="6.57421875" style="1" customWidth="1"/>
    <col min="5902" max="5902" width="10.7109375" style="1" customWidth="1"/>
    <col min="5903" max="5903" width="9.140625" style="1" customWidth="1"/>
    <col min="5904" max="5904" width="10.00390625" style="1" bestFit="1" customWidth="1"/>
    <col min="5905" max="6132" width="9.140625" style="1" customWidth="1"/>
    <col min="6133" max="6133" width="14.140625" style="1" bestFit="1" customWidth="1"/>
    <col min="6134" max="6144" width="9.140625" style="1" customWidth="1"/>
    <col min="6145" max="6146" width="8.57421875" style="1" customWidth="1"/>
    <col min="6147" max="6157" width="6.57421875" style="1" customWidth="1"/>
    <col min="6158" max="6158" width="10.7109375" style="1" customWidth="1"/>
    <col min="6159" max="6159" width="9.140625" style="1" customWidth="1"/>
    <col min="6160" max="6160" width="10.00390625" style="1" bestFit="1" customWidth="1"/>
    <col min="6161" max="6388" width="9.140625" style="1" customWidth="1"/>
    <col min="6389" max="6389" width="14.140625" style="1" bestFit="1" customWidth="1"/>
    <col min="6390" max="6400" width="9.140625" style="1" customWidth="1"/>
    <col min="6401" max="6402" width="8.57421875" style="1" customWidth="1"/>
    <col min="6403" max="6413" width="6.57421875" style="1" customWidth="1"/>
    <col min="6414" max="6414" width="10.7109375" style="1" customWidth="1"/>
    <col min="6415" max="6415" width="9.140625" style="1" customWidth="1"/>
    <col min="6416" max="6416" width="10.00390625" style="1" bestFit="1" customWidth="1"/>
    <col min="6417" max="6644" width="9.140625" style="1" customWidth="1"/>
    <col min="6645" max="6645" width="14.140625" style="1" bestFit="1" customWidth="1"/>
    <col min="6646" max="6656" width="9.140625" style="1" customWidth="1"/>
    <col min="6657" max="6658" width="8.57421875" style="1" customWidth="1"/>
    <col min="6659" max="6669" width="6.57421875" style="1" customWidth="1"/>
    <col min="6670" max="6670" width="10.7109375" style="1" customWidth="1"/>
    <col min="6671" max="6671" width="9.140625" style="1" customWidth="1"/>
    <col min="6672" max="6672" width="10.00390625" style="1" bestFit="1" customWidth="1"/>
    <col min="6673" max="6900" width="9.140625" style="1" customWidth="1"/>
    <col min="6901" max="6901" width="14.140625" style="1" bestFit="1" customWidth="1"/>
    <col min="6902" max="6912" width="9.140625" style="1" customWidth="1"/>
    <col min="6913" max="6914" width="8.57421875" style="1" customWidth="1"/>
    <col min="6915" max="6925" width="6.57421875" style="1" customWidth="1"/>
    <col min="6926" max="6926" width="10.7109375" style="1" customWidth="1"/>
    <col min="6927" max="6927" width="9.140625" style="1" customWidth="1"/>
    <col min="6928" max="6928" width="10.00390625" style="1" bestFit="1" customWidth="1"/>
    <col min="6929" max="7156" width="9.140625" style="1" customWidth="1"/>
    <col min="7157" max="7157" width="14.140625" style="1" bestFit="1" customWidth="1"/>
    <col min="7158" max="7168" width="9.140625" style="1" customWidth="1"/>
    <col min="7169" max="7170" width="8.57421875" style="1" customWidth="1"/>
    <col min="7171" max="7181" width="6.57421875" style="1" customWidth="1"/>
    <col min="7182" max="7182" width="10.7109375" style="1" customWidth="1"/>
    <col min="7183" max="7183" width="9.140625" style="1" customWidth="1"/>
    <col min="7184" max="7184" width="10.00390625" style="1" bestFit="1" customWidth="1"/>
    <col min="7185" max="7412" width="9.140625" style="1" customWidth="1"/>
    <col min="7413" max="7413" width="14.140625" style="1" bestFit="1" customWidth="1"/>
    <col min="7414" max="7424" width="9.140625" style="1" customWidth="1"/>
    <col min="7425" max="7426" width="8.57421875" style="1" customWidth="1"/>
    <col min="7427" max="7437" width="6.57421875" style="1" customWidth="1"/>
    <col min="7438" max="7438" width="10.7109375" style="1" customWidth="1"/>
    <col min="7439" max="7439" width="9.140625" style="1" customWidth="1"/>
    <col min="7440" max="7440" width="10.00390625" style="1" bestFit="1" customWidth="1"/>
    <col min="7441" max="7668" width="9.140625" style="1" customWidth="1"/>
    <col min="7669" max="7669" width="14.140625" style="1" bestFit="1" customWidth="1"/>
    <col min="7670" max="7680" width="9.140625" style="1" customWidth="1"/>
    <col min="7681" max="7682" width="8.57421875" style="1" customWidth="1"/>
    <col min="7683" max="7693" width="6.57421875" style="1" customWidth="1"/>
    <col min="7694" max="7694" width="10.7109375" style="1" customWidth="1"/>
    <col min="7695" max="7695" width="9.140625" style="1" customWidth="1"/>
    <col min="7696" max="7696" width="10.00390625" style="1" bestFit="1" customWidth="1"/>
    <col min="7697" max="7924" width="9.140625" style="1" customWidth="1"/>
    <col min="7925" max="7925" width="14.140625" style="1" bestFit="1" customWidth="1"/>
    <col min="7926" max="7936" width="9.140625" style="1" customWidth="1"/>
    <col min="7937" max="7938" width="8.57421875" style="1" customWidth="1"/>
    <col min="7939" max="7949" width="6.57421875" style="1" customWidth="1"/>
    <col min="7950" max="7950" width="10.7109375" style="1" customWidth="1"/>
    <col min="7951" max="7951" width="9.140625" style="1" customWidth="1"/>
    <col min="7952" max="7952" width="10.00390625" style="1" bestFit="1" customWidth="1"/>
    <col min="7953" max="8180" width="9.140625" style="1" customWidth="1"/>
    <col min="8181" max="8181" width="14.140625" style="1" bestFit="1" customWidth="1"/>
    <col min="8182" max="8192" width="9.140625" style="1" customWidth="1"/>
    <col min="8193" max="8194" width="8.57421875" style="1" customWidth="1"/>
    <col min="8195" max="8205" width="6.57421875" style="1" customWidth="1"/>
    <col min="8206" max="8206" width="10.7109375" style="1" customWidth="1"/>
    <col min="8207" max="8207" width="9.140625" style="1" customWidth="1"/>
    <col min="8208" max="8208" width="10.00390625" style="1" bestFit="1" customWidth="1"/>
    <col min="8209" max="8436" width="9.140625" style="1" customWidth="1"/>
    <col min="8437" max="8437" width="14.140625" style="1" bestFit="1" customWidth="1"/>
    <col min="8438" max="8448" width="9.140625" style="1" customWidth="1"/>
    <col min="8449" max="8450" width="8.57421875" style="1" customWidth="1"/>
    <col min="8451" max="8461" width="6.57421875" style="1" customWidth="1"/>
    <col min="8462" max="8462" width="10.7109375" style="1" customWidth="1"/>
    <col min="8463" max="8463" width="9.140625" style="1" customWidth="1"/>
    <col min="8464" max="8464" width="10.00390625" style="1" bestFit="1" customWidth="1"/>
    <col min="8465" max="8692" width="9.140625" style="1" customWidth="1"/>
    <col min="8693" max="8693" width="14.140625" style="1" bestFit="1" customWidth="1"/>
    <col min="8694" max="8704" width="9.140625" style="1" customWidth="1"/>
    <col min="8705" max="8706" width="8.57421875" style="1" customWidth="1"/>
    <col min="8707" max="8717" width="6.57421875" style="1" customWidth="1"/>
    <col min="8718" max="8718" width="10.7109375" style="1" customWidth="1"/>
    <col min="8719" max="8719" width="9.140625" style="1" customWidth="1"/>
    <col min="8720" max="8720" width="10.00390625" style="1" bestFit="1" customWidth="1"/>
    <col min="8721" max="8948" width="9.140625" style="1" customWidth="1"/>
    <col min="8949" max="8949" width="14.140625" style="1" bestFit="1" customWidth="1"/>
    <col min="8950" max="8960" width="9.140625" style="1" customWidth="1"/>
    <col min="8961" max="8962" width="8.57421875" style="1" customWidth="1"/>
    <col min="8963" max="8973" width="6.57421875" style="1" customWidth="1"/>
    <col min="8974" max="8974" width="10.7109375" style="1" customWidth="1"/>
    <col min="8975" max="8975" width="9.140625" style="1" customWidth="1"/>
    <col min="8976" max="8976" width="10.00390625" style="1" bestFit="1" customWidth="1"/>
    <col min="8977" max="9204" width="9.140625" style="1" customWidth="1"/>
    <col min="9205" max="9205" width="14.140625" style="1" bestFit="1" customWidth="1"/>
    <col min="9206" max="9216" width="9.140625" style="1" customWidth="1"/>
    <col min="9217" max="9218" width="8.57421875" style="1" customWidth="1"/>
    <col min="9219" max="9229" width="6.57421875" style="1" customWidth="1"/>
    <col min="9230" max="9230" width="10.7109375" style="1" customWidth="1"/>
    <col min="9231" max="9231" width="9.140625" style="1" customWidth="1"/>
    <col min="9232" max="9232" width="10.00390625" style="1" bestFit="1" customWidth="1"/>
    <col min="9233" max="9460" width="9.140625" style="1" customWidth="1"/>
    <col min="9461" max="9461" width="14.140625" style="1" bestFit="1" customWidth="1"/>
    <col min="9462" max="9472" width="9.140625" style="1" customWidth="1"/>
    <col min="9473" max="9474" width="8.57421875" style="1" customWidth="1"/>
    <col min="9475" max="9485" width="6.57421875" style="1" customWidth="1"/>
    <col min="9486" max="9486" width="10.7109375" style="1" customWidth="1"/>
    <col min="9487" max="9487" width="9.140625" style="1" customWidth="1"/>
    <col min="9488" max="9488" width="10.00390625" style="1" bestFit="1" customWidth="1"/>
    <col min="9489" max="9716" width="9.140625" style="1" customWidth="1"/>
    <col min="9717" max="9717" width="14.140625" style="1" bestFit="1" customWidth="1"/>
    <col min="9718" max="9728" width="9.140625" style="1" customWidth="1"/>
    <col min="9729" max="9730" width="8.57421875" style="1" customWidth="1"/>
    <col min="9731" max="9741" width="6.57421875" style="1" customWidth="1"/>
    <col min="9742" max="9742" width="10.7109375" style="1" customWidth="1"/>
    <col min="9743" max="9743" width="9.140625" style="1" customWidth="1"/>
    <col min="9744" max="9744" width="10.00390625" style="1" bestFit="1" customWidth="1"/>
    <col min="9745" max="9972" width="9.140625" style="1" customWidth="1"/>
    <col min="9973" max="9973" width="14.140625" style="1" bestFit="1" customWidth="1"/>
    <col min="9974" max="9984" width="9.140625" style="1" customWidth="1"/>
    <col min="9985" max="9986" width="8.57421875" style="1" customWidth="1"/>
    <col min="9987" max="9997" width="6.57421875" style="1" customWidth="1"/>
    <col min="9998" max="9998" width="10.7109375" style="1" customWidth="1"/>
    <col min="9999" max="9999" width="9.140625" style="1" customWidth="1"/>
    <col min="10000" max="10000" width="10.00390625" style="1" bestFit="1" customWidth="1"/>
    <col min="10001" max="10228" width="9.140625" style="1" customWidth="1"/>
    <col min="10229" max="10229" width="14.140625" style="1" bestFit="1" customWidth="1"/>
    <col min="10230" max="10240" width="9.140625" style="1" customWidth="1"/>
    <col min="10241" max="10242" width="8.57421875" style="1" customWidth="1"/>
    <col min="10243" max="10253" width="6.57421875" style="1" customWidth="1"/>
    <col min="10254" max="10254" width="10.7109375" style="1" customWidth="1"/>
    <col min="10255" max="10255" width="9.140625" style="1" customWidth="1"/>
    <col min="10256" max="10256" width="10.00390625" style="1" bestFit="1" customWidth="1"/>
    <col min="10257" max="10484" width="9.140625" style="1" customWidth="1"/>
    <col min="10485" max="10485" width="14.140625" style="1" bestFit="1" customWidth="1"/>
    <col min="10486" max="10496" width="9.140625" style="1" customWidth="1"/>
    <col min="10497" max="10498" width="8.57421875" style="1" customWidth="1"/>
    <col min="10499" max="10509" width="6.57421875" style="1" customWidth="1"/>
    <col min="10510" max="10510" width="10.7109375" style="1" customWidth="1"/>
    <col min="10511" max="10511" width="9.140625" style="1" customWidth="1"/>
    <col min="10512" max="10512" width="10.00390625" style="1" bestFit="1" customWidth="1"/>
    <col min="10513" max="10740" width="9.140625" style="1" customWidth="1"/>
    <col min="10741" max="10741" width="14.140625" style="1" bestFit="1" customWidth="1"/>
    <col min="10742" max="10752" width="9.140625" style="1" customWidth="1"/>
    <col min="10753" max="10754" width="8.57421875" style="1" customWidth="1"/>
    <col min="10755" max="10765" width="6.57421875" style="1" customWidth="1"/>
    <col min="10766" max="10766" width="10.7109375" style="1" customWidth="1"/>
    <col min="10767" max="10767" width="9.140625" style="1" customWidth="1"/>
    <col min="10768" max="10768" width="10.00390625" style="1" bestFit="1" customWidth="1"/>
    <col min="10769" max="10996" width="9.140625" style="1" customWidth="1"/>
    <col min="10997" max="10997" width="14.140625" style="1" bestFit="1" customWidth="1"/>
    <col min="10998" max="11008" width="9.140625" style="1" customWidth="1"/>
    <col min="11009" max="11010" width="8.57421875" style="1" customWidth="1"/>
    <col min="11011" max="11021" width="6.57421875" style="1" customWidth="1"/>
    <col min="11022" max="11022" width="10.7109375" style="1" customWidth="1"/>
    <col min="11023" max="11023" width="9.140625" style="1" customWidth="1"/>
    <col min="11024" max="11024" width="10.00390625" style="1" bestFit="1" customWidth="1"/>
    <col min="11025" max="11252" width="9.140625" style="1" customWidth="1"/>
    <col min="11253" max="11253" width="14.140625" style="1" bestFit="1" customWidth="1"/>
    <col min="11254" max="11264" width="9.140625" style="1" customWidth="1"/>
    <col min="11265" max="11266" width="8.57421875" style="1" customWidth="1"/>
    <col min="11267" max="11277" width="6.57421875" style="1" customWidth="1"/>
    <col min="11278" max="11278" width="10.7109375" style="1" customWidth="1"/>
    <col min="11279" max="11279" width="9.140625" style="1" customWidth="1"/>
    <col min="11280" max="11280" width="10.00390625" style="1" bestFit="1" customWidth="1"/>
    <col min="11281" max="11508" width="9.140625" style="1" customWidth="1"/>
    <col min="11509" max="11509" width="14.140625" style="1" bestFit="1" customWidth="1"/>
    <col min="11510" max="11520" width="9.140625" style="1" customWidth="1"/>
    <col min="11521" max="11522" width="8.57421875" style="1" customWidth="1"/>
    <col min="11523" max="11533" width="6.57421875" style="1" customWidth="1"/>
    <col min="11534" max="11534" width="10.7109375" style="1" customWidth="1"/>
    <col min="11535" max="11535" width="9.140625" style="1" customWidth="1"/>
    <col min="11536" max="11536" width="10.00390625" style="1" bestFit="1" customWidth="1"/>
    <col min="11537" max="11764" width="9.140625" style="1" customWidth="1"/>
    <col min="11765" max="11765" width="14.140625" style="1" bestFit="1" customWidth="1"/>
    <col min="11766" max="11776" width="9.140625" style="1" customWidth="1"/>
    <col min="11777" max="11778" width="8.57421875" style="1" customWidth="1"/>
    <col min="11779" max="11789" width="6.57421875" style="1" customWidth="1"/>
    <col min="11790" max="11790" width="10.7109375" style="1" customWidth="1"/>
    <col min="11791" max="11791" width="9.140625" style="1" customWidth="1"/>
    <col min="11792" max="11792" width="10.00390625" style="1" bestFit="1" customWidth="1"/>
    <col min="11793" max="12020" width="9.140625" style="1" customWidth="1"/>
    <col min="12021" max="12021" width="14.140625" style="1" bestFit="1" customWidth="1"/>
    <col min="12022" max="12032" width="9.140625" style="1" customWidth="1"/>
    <col min="12033" max="12034" width="8.57421875" style="1" customWidth="1"/>
    <col min="12035" max="12045" width="6.57421875" style="1" customWidth="1"/>
    <col min="12046" max="12046" width="10.7109375" style="1" customWidth="1"/>
    <col min="12047" max="12047" width="9.140625" style="1" customWidth="1"/>
    <col min="12048" max="12048" width="10.00390625" style="1" bestFit="1" customWidth="1"/>
    <col min="12049" max="12276" width="9.140625" style="1" customWidth="1"/>
    <col min="12277" max="12277" width="14.140625" style="1" bestFit="1" customWidth="1"/>
    <col min="12278" max="12288" width="9.140625" style="1" customWidth="1"/>
    <col min="12289" max="12290" width="8.57421875" style="1" customWidth="1"/>
    <col min="12291" max="12301" width="6.57421875" style="1" customWidth="1"/>
    <col min="12302" max="12302" width="10.7109375" style="1" customWidth="1"/>
    <col min="12303" max="12303" width="9.140625" style="1" customWidth="1"/>
    <col min="12304" max="12304" width="10.00390625" style="1" bestFit="1" customWidth="1"/>
    <col min="12305" max="12532" width="9.140625" style="1" customWidth="1"/>
    <col min="12533" max="12533" width="14.140625" style="1" bestFit="1" customWidth="1"/>
    <col min="12534" max="12544" width="9.140625" style="1" customWidth="1"/>
    <col min="12545" max="12546" width="8.57421875" style="1" customWidth="1"/>
    <col min="12547" max="12557" width="6.57421875" style="1" customWidth="1"/>
    <col min="12558" max="12558" width="10.7109375" style="1" customWidth="1"/>
    <col min="12559" max="12559" width="9.140625" style="1" customWidth="1"/>
    <col min="12560" max="12560" width="10.00390625" style="1" bestFit="1" customWidth="1"/>
    <col min="12561" max="12788" width="9.140625" style="1" customWidth="1"/>
    <col min="12789" max="12789" width="14.140625" style="1" bestFit="1" customWidth="1"/>
    <col min="12790" max="12800" width="9.140625" style="1" customWidth="1"/>
    <col min="12801" max="12802" width="8.57421875" style="1" customWidth="1"/>
    <col min="12803" max="12813" width="6.57421875" style="1" customWidth="1"/>
    <col min="12814" max="12814" width="10.7109375" style="1" customWidth="1"/>
    <col min="12815" max="12815" width="9.140625" style="1" customWidth="1"/>
    <col min="12816" max="12816" width="10.00390625" style="1" bestFit="1" customWidth="1"/>
    <col min="12817" max="13044" width="9.140625" style="1" customWidth="1"/>
    <col min="13045" max="13045" width="14.140625" style="1" bestFit="1" customWidth="1"/>
    <col min="13046" max="13056" width="9.140625" style="1" customWidth="1"/>
    <col min="13057" max="13058" width="8.57421875" style="1" customWidth="1"/>
    <col min="13059" max="13069" width="6.57421875" style="1" customWidth="1"/>
    <col min="13070" max="13070" width="10.7109375" style="1" customWidth="1"/>
    <col min="13071" max="13071" width="9.140625" style="1" customWidth="1"/>
    <col min="13072" max="13072" width="10.00390625" style="1" bestFit="1" customWidth="1"/>
    <col min="13073" max="13300" width="9.140625" style="1" customWidth="1"/>
    <col min="13301" max="13301" width="14.140625" style="1" bestFit="1" customWidth="1"/>
    <col min="13302" max="13312" width="9.140625" style="1" customWidth="1"/>
    <col min="13313" max="13314" width="8.57421875" style="1" customWidth="1"/>
    <col min="13315" max="13325" width="6.57421875" style="1" customWidth="1"/>
    <col min="13326" max="13326" width="10.7109375" style="1" customWidth="1"/>
    <col min="13327" max="13327" width="9.140625" style="1" customWidth="1"/>
    <col min="13328" max="13328" width="10.00390625" style="1" bestFit="1" customWidth="1"/>
    <col min="13329" max="13556" width="9.140625" style="1" customWidth="1"/>
    <col min="13557" max="13557" width="14.140625" style="1" bestFit="1" customWidth="1"/>
    <col min="13558" max="13568" width="9.140625" style="1" customWidth="1"/>
    <col min="13569" max="13570" width="8.57421875" style="1" customWidth="1"/>
    <col min="13571" max="13581" width="6.57421875" style="1" customWidth="1"/>
    <col min="13582" max="13582" width="10.7109375" style="1" customWidth="1"/>
    <col min="13583" max="13583" width="9.140625" style="1" customWidth="1"/>
    <col min="13584" max="13584" width="10.00390625" style="1" bestFit="1" customWidth="1"/>
    <col min="13585" max="13812" width="9.140625" style="1" customWidth="1"/>
    <col min="13813" max="13813" width="14.140625" style="1" bestFit="1" customWidth="1"/>
    <col min="13814" max="13824" width="9.140625" style="1" customWidth="1"/>
    <col min="13825" max="13826" width="8.57421875" style="1" customWidth="1"/>
    <col min="13827" max="13837" width="6.57421875" style="1" customWidth="1"/>
    <col min="13838" max="13838" width="10.7109375" style="1" customWidth="1"/>
    <col min="13839" max="13839" width="9.140625" style="1" customWidth="1"/>
    <col min="13840" max="13840" width="10.00390625" style="1" bestFit="1" customWidth="1"/>
    <col min="13841" max="14068" width="9.140625" style="1" customWidth="1"/>
    <col min="14069" max="14069" width="14.140625" style="1" bestFit="1" customWidth="1"/>
    <col min="14070" max="14080" width="9.140625" style="1" customWidth="1"/>
    <col min="14081" max="14082" width="8.57421875" style="1" customWidth="1"/>
    <col min="14083" max="14093" width="6.57421875" style="1" customWidth="1"/>
    <col min="14094" max="14094" width="10.7109375" style="1" customWidth="1"/>
    <col min="14095" max="14095" width="9.140625" style="1" customWidth="1"/>
    <col min="14096" max="14096" width="10.00390625" style="1" bestFit="1" customWidth="1"/>
    <col min="14097" max="14324" width="9.140625" style="1" customWidth="1"/>
    <col min="14325" max="14325" width="14.140625" style="1" bestFit="1" customWidth="1"/>
    <col min="14326" max="14336" width="9.140625" style="1" customWidth="1"/>
    <col min="14337" max="14338" width="8.57421875" style="1" customWidth="1"/>
    <col min="14339" max="14349" width="6.57421875" style="1" customWidth="1"/>
    <col min="14350" max="14350" width="10.7109375" style="1" customWidth="1"/>
    <col min="14351" max="14351" width="9.140625" style="1" customWidth="1"/>
    <col min="14352" max="14352" width="10.00390625" style="1" bestFit="1" customWidth="1"/>
    <col min="14353" max="14580" width="9.140625" style="1" customWidth="1"/>
    <col min="14581" max="14581" width="14.140625" style="1" bestFit="1" customWidth="1"/>
    <col min="14582" max="14592" width="9.140625" style="1" customWidth="1"/>
    <col min="14593" max="14594" width="8.57421875" style="1" customWidth="1"/>
    <col min="14595" max="14605" width="6.57421875" style="1" customWidth="1"/>
    <col min="14606" max="14606" width="10.7109375" style="1" customWidth="1"/>
    <col min="14607" max="14607" width="9.140625" style="1" customWidth="1"/>
    <col min="14608" max="14608" width="10.00390625" style="1" bestFit="1" customWidth="1"/>
    <col min="14609" max="14836" width="9.140625" style="1" customWidth="1"/>
    <col min="14837" max="14837" width="14.140625" style="1" bestFit="1" customWidth="1"/>
    <col min="14838" max="14848" width="9.140625" style="1" customWidth="1"/>
    <col min="14849" max="14850" width="8.57421875" style="1" customWidth="1"/>
    <col min="14851" max="14861" width="6.57421875" style="1" customWidth="1"/>
    <col min="14862" max="14862" width="10.7109375" style="1" customWidth="1"/>
    <col min="14863" max="14863" width="9.140625" style="1" customWidth="1"/>
    <col min="14864" max="14864" width="10.00390625" style="1" bestFit="1" customWidth="1"/>
    <col min="14865" max="15092" width="9.140625" style="1" customWidth="1"/>
    <col min="15093" max="15093" width="14.140625" style="1" bestFit="1" customWidth="1"/>
    <col min="15094" max="15104" width="9.140625" style="1" customWidth="1"/>
    <col min="15105" max="15106" width="8.57421875" style="1" customWidth="1"/>
    <col min="15107" max="15117" width="6.57421875" style="1" customWidth="1"/>
    <col min="15118" max="15118" width="10.7109375" style="1" customWidth="1"/>
    <col min="15119" max="15119" width="9.140625" style="1" customWidth="1"/>
    <col min="15120" max="15120" width="10.00390625" style="1" bestFit="1" customWidth="1"/>
    <col min="15121" max="15348" width="9.140625" style="1" customWidth="1"/>
    <col min="15349" max="15349" width="14.140625" style="1" bestFit="1" customWidth="1"/>
    <col min="15350" max="15360" width="9.140625" style="1" customWidth="1"/>
    <col min="15361" max="15362" width="8.57421875" style="1" customWidth="1"/>
    <col min="15363" max="15373" width="6.57421875" style="1" customWidth="1"/>
    <col min="15374" max="15374" width="10.7109375" style="1" customWidth="1"/>
    <col min="15375" max="15375" width="9.140625" style="1" customWidth="1"/>
    <col min="15376" max="15376" width="10.00390625" style="1" bestFit="1" customWidth="1"/>
    <col min="15377" max="15604" width="9.140625" style="1" customWidth="1"/>
    <col min="15605" max="15605" width="14.140625" style="1" bestFit="1" customWidth="1"/>
    <col min="15606" max="15616" width="9.140625" style="1" customWidth="1"/>
    <col min="15617" max="15618" width="8.57421875" style="1" customWidth="1"/>
    <col min="15619" max="15629" width="6.57421875" style="1" customWidth="1"/>
    <col min="15630" max="15630" width="10.7109375" style="1" customWidth="1"/>
    <col min="15631" max="15631" width="9.140625" style="1" customWidth="1"/>
    <col min="15632" max="15632" width="10.00390625" style="1" bestFit="1" customWidth="1"/>
    <col min="15633" max="15860" width="9.140625" style="1" customWidth="1"/>
    <col min="15861" max="15861" width="14.140625" style="1" bestFit="1" customWidth="1"/>
    <col min="15862" max="15872" width="9.140625" style="1" customWidth="1"/>
    <col min="15873" max="15874" width="8.57421875" style="1" customWidth="1"/>
    <col min="15875" max="15885" width="6.57421875" style="1" customWidth="1"/>
    <col min="15886" max="15886" width="10.7109375" style="1" customWidth="1"/>
    <col min="15887" max="15887" width="9.140625" style="1" customWidth="1"/>
    <col min="15888" max="15888" width="10.00390625" style="1" bestFit="1" customWidth="1"/>
    <col min="15889" max="16116" width="9.140625" style="1" customWidth="1"/>
    <col min="16117" max="16117" width="14.140625" style="1" bestFit="1" customWidth="1"/>
    <col min="16118" max="16128" width="9.140625" style="1" customWidth="1"/>
    <col min="16129" max="16130" width="8.57421875" style="1" customWidth="1"/>
    <col min="16131" max="16141" width="6.57421875" style="1" customWidth="1"/>
    <col min="16142" max="16142" width="10.7109375" style="1" customWidth="1"/>
    <col min="16143" max="16143" width="9.140625" style="1" customWidth="1"/>
    <col min="16144" max="16144" width="10.00390625" style="1" bestFit="1" customWidth="1"/>
    <col min="16145" max="16372" width="9.140625" style="1" customWidth="1"/>
    <col min="16373" max="16373" width="14.140625" style="1" bestFit="1" customWidth="1"/>
    <col min="16374" max="16384" width="9.140625" style="1" customWidth="1"/>
  </cols>
  <sheetData>
    <row r="1" spans="1:14" ht="18" customHeight="1" thickBot="1">
      <c r="A1" s="175" t="s">
        <v>89</v>
      </c>
      <c r="B1" s="175"/>
      <c r="C1" s="175"/>
      <c r="D1" s="175"/>
      <c r="E1" s="175"/>
      <c r="F1" s="175"/>
      <c r="G1" s="175"/>
      <c r="H1" s="175"/>
      <c r="I1" s="175"/>
      <c r="J1" s="175"/>
      <c r="K1" s="175"/>
      <c r="L1" s="175"/>
      <c r="M1" s="175"/>
      <c r="N1" s="175"/>
    </row>
    <row r="2" spans="1:14" s="2" customFormat="1" ht="11.25">
      <c r="A2" s="177" t="s">
        <v>159</v>
      </c>
      <c r="B2" s="177"/>
      <c r="C2" s="177"/>
      <c r="D2" s="177"/>
      <c r="E2" s="177" t="s">
        <v>0</v>
      </c>
      <c r="F2" s="177"/>
      <c r="G2" s="177"/>
      <c r="H2" s="177"/>
      <c r="I2" s="177" t="s">
        <v>1</v>
      </c>
      <c r="J2" s="177"/>
      <c r="K2" s="177"/>
      <c r="L2" s="177"/>
      <c r="M2" s="177"/>
      <c r="N2" s="177"/>
    </row>
    <row r="3" spans="1:14" s="2" customFormat="1" ht="12.75" customHeight="1">
      <c r="A3" s="178"/>
      <c r="B3" s="178"/>
      <c r="C3" s="178"/>
      <c r="D3" s="178"/>
      <c r="E3" s="179" t="s">
        <v>75</v>
      </c>
      <c r="F3" s="180"/>
      <c r="G3" s="180"/>
      <c r="H3" s="181"/>
      <c r="I3" s="185"/>
      <c r="J3" s="186"/>
      <c r="K3" s="186"/>
      <c r="L3" s="186"/>
      <c r="M3" s="186"/>
      <c r="N3" s="187"/>
    </row>
    <row r="4" spans="1:14" s="2" customFormat="1" ht="48.75" customHeight="1">
      <c r="A4" s="178"/>
      <c r="B4" s="178"/>
      <c r="C4" s="178"/>
      <c r="D4" s="178"/>
      <c r="E4" s="182"/>
      <c r="F4" s="183"/>
      <c r="G4" s="183"/>
      <c r="H4" s="184"/>
      <c r="I4" s="188"/>
      <c r="J4" s="189"/>
      <c r="K4" s="189"/>
      <c r="L4" s="189"/>
      <c r="M4" s="189"/>
      <c r="N4" s="190"/>
    </row>
    <row r="5" spans="1:14" ht="33" customHeight="1">
      <c r="A5" s="200" t="s">
        <v>2</v>
      </c>
      <c r="B5" s="201"/>
      <c r="C5" s="202" t="s">
        <v>96</v>
      </c>
      <c r="D5" s="203"/>
      <c r="E5" s="203"/>
      <c r="F5" s="203"/>
      <c r="G5" s="203"/>
      <c r="H5" s="203"/>
      <c r="I5" s="203"/>
      <c r="J5" s="203"/>
      <c r="K5" s="203"/>
      <c r="L5" s="203"/>
      <c r="M5" s="203"/>
      <c r="N5" s="204"/>
    </row>
    <row r="6" spans="1:14" ht="108" customHeight="1">
      <c r="A6" s="205" t="s">
        <v>3</v>
      </c>
      <c r="B6" s="206"/>
      <c r="C6" s="207" t="s">
        <v>110</v>
      </c>
      <c r="D6" s="208"/>
      <c r="E6" s="208"/>
      <c r="F6" s="208"/>
      <c r="G6" s="208"/>
      <c r="H6" s="208"/>
      <c r="I6" s="208"/>
      <c r="J6" s="208"/>
      <c r="K6" s="208"/>
      <c r="L6" s="208"/>
      <c r="M6" s="208"/>
      <c r="N6" s="209"/>
    </row>
    <row r="7" spans="1:14" ht="16.5" customHeight="1">
      <c r="A7" s="3"/>
      <c r="B7" s="4"/>
      <c r="C7" s="210" t="s">
        <v>199</v>
      </c>
      <c r="D7" s="389"/>
      <c r="E7" s="389"/>
      <c r="F7" s="389"/>
      <c r="G7" s="389"/>
      <c r="H7" s="389"/>
      <c r="I7" s="389"/>
      <c r="J7" s="389"/>
      <c r="K7" s="389"/>
      <c r="L7" s="389"/>
      <c r="M7" s="389"/>
      <c r="N7" s="390"/>
    </row>
    <row r="8" spans="1:14" ht="12.75" customHeight="1">
      <c r="A8" s="219" t="s">
        <v>4</v>
      </c>
      <c r="B8" s="219"/>
      <c r="C8" s="391"/>
      <c r="D8" s="392"/>
      <c r="E8" s="392"/>
      <c r="F8" s="392"/>
      <c r="G8" s="392"/>
      <c r="H8" s="392"/>
      <c r="I8" s="392"/>
      <c r="J8" s="392"/>
      <c r="K8" s="392"/>
      <c r="L8" s="392"/>
      <c r="M8" s="392"/>
      <c r="N8" s="393"/>
    </row>
    <row r="9" spans="1:14" ht="12.75" customHeight="1">
      <c r="A9" s="219"/>
      <c r="B9" s="219"/>
      <c r="C9" s="391"/>
      <c r="D9" s="392"/>
      <c r="E9" s="392"/>
      <c r="F9" s="392"/>
      <c r="G9" s="392"/>
      <c r="H9" s="392"/>
      <c r="I9" s="392"/>
      <c r="J9" s="392"/>
      <c r="K9" s="392"/>
      <c r="L9" s="392"/>
      <c r="M9" s="392"/>
      <c r="N9" s="393"/>
    </row>
    <row r="10" spans="1:14" ht="12.75" customHeight="1">
      <c r="A10" s="219"/>
      <c r="B10" s="219"/>
      <c r="C10" s="391"/>
      <c r="D10" s="392"/>
      <c r="E10" s="392"/>
      <c r="F10" s="392"/>
      <c r="G10" s="392"/>
      <c r="H10" s="392"/>
      <c r="I10" s="392"/>
      <c r="J10" s="392"/>
      <c r="K10" s="392"/>
      <c r="L10" s="392"/>
      <c r="M10" s="392"/>
      <c r="N10" s="393"/>
    </row>
    <row r="11" spans="1:14" ht="12.75" customHeight="1">
      <c r="A11" s="219"/>
      <c r="B11" s="219"/>
      <c r="C11" s="391"/>
      <c r="D11" s="392"/>
      <c r="E11" s="392"/>
      <c r="F11" s="392"/>
      <c r="G11" s="392"/>
      <c r="H11" s="392"/>
      <c r="I11" s="392"/>
      <c r="J11" s="392"/>
      <c r="K11" s="392"/>
      <c r="L11" s="392"/>
      <c r="M11" s="392"/>
      <c r="N11" s="393"/>
    </row>
    <row r="12" spans="1:14" ht="48.75" customHeight="1">
      <c r="A12" s="219"/>
      <c r="B12" s="219"/>
      <c r="C12" s="391"/>
      <c r="D12" s="392"/>
      <c r="E12" s="392"/>
      <c r="F12" s="392"/>
      <c r="G12" s="392"/>
      <c r="H12" s="392"/>
      <c r="I12" s="392"/>
      <c r="J12" s="392"/>
      <c r="K12" s="392"/>
      <c r="L12" s="392"/>
      <c r="M12" s="392"/>
      <c r="N12" s="393"/>
    </row>
    <row r="13" spans="1:14" ht="12.75" customHeight="1" hidden="1">
      <c r="A13" s="220"/>
      <c r="B13" s="221"/>
      <c r="C13" s="391"/>
      <c r="D13" s="392"/>
      <c r="E13" s="392"/>
      <c r="F13" s="392"/>
      <c r="G13" s="392"/>
      <c r="H13" s="392"/>
      <c r="I13" s="392"/>
      <c r="J13" s="392"/>
      <c r="K13" s="392"/>
      <c r="L13" s="392"/>
      <c r="M13" s="392"/>
      <c r="N13" s="393"/>
    </row>
    <row r="14" spans="1:14" ht="12.75" customHeight="1" hidden="1">
      <c r="A14" s="220"/>
      <c r="B14" s="221"/>
      <c r="C14" s="391"/>
      <c r="D14" s="392"/>
      <c r="E14" s="392"/>
      <c r="F14" s="392"/>
      <c r="G14" s="392"/>
      <c r="H14" s="392"/>
      <c r="I14" s="392"/>
      <c r="J14" s="392"/>
      <c r="K14" s="392"/>
      <c r="L14" s="392"/>
      <c r="M14" s="392"/>
      <c r="N14" s="393"/>
    </row>
    <row r="15" spans="1:14" ht="12.75" customHeight="1" hidden="1">
      <c r="A15" s="220"/>
      <c r="B15" s="221"/>
      <c r="C15" s="391"/>
      <c r="D15" s="392"/>
      <c r="E15" s="392"/>
      <c r="F15" s="392"/>
      <c r="G15" s="392"/>
      <c r="H15" s="392"/>
      <c r="I15" s="392"/>
      <c r="J15" s="392"/>
      <c r="K15" s="392"/>
      <c r="L15" s="392"/>
      <c r="M15" s="392"/>
      <c r="N15" s="393"/>
    </row>
    <row r="16" spans="1:14" ht="12.75" customHeight="1" hidden="1">
      <c r="A16" s="222"/>
      <c r="B16" s="223"/>
      <c r="C16" s="391"/>
      <c r="D16" s="392"/>
      <c r="E16" s="392"/>
      <c r="F16" s="392"/>
      <c r="G16" s="392"/>
      <c r="H16" s="392"/>
      <c r="I16" s="392"/>
      <c r="J16" s="392"/>
      <c r="K16" s="392"/>
      <c r="L16" s="392"/>
      <c r="M16" s="392"/>
      <c r="N16" s="393"/>
    </row>
    <row r="17" spans="1:14" ht="12.75" customHeight="1" hidden="1">
      <c r="A17" s="222"/>
      <c r="B17" s="223"/>
      <c r="C17" s="391"/>
      <c r="D17" s="392"/>
      <c r="E17" s="392"/>
      <c r="F17" s="392"/>
      <c r="G17" s="392"/>
      <c r="H17" s="392"/>
      <c r="I17" s="392"/>
      <c r="J17" s="392"/>
      <c r="K17" s="392"/>
      <c r="L17" s="392"/>
      <c r="M17" s="392"/>
      <c r="N17" s="393"/>
    </row>
    <row r="18" spans="1:14" ht="42" customHeight="1" hidden="1">
      <c r="A18" s="5"/>
      <c r="B18" s="6"/>
      <c r="C18" s="394"/>
      <c r="D18" s="395"/>
      <c r="E18" s="395"/>
      <c r="F18" s="395"/>
      <c r="G18" s="395"/>
      <c r="H18" s="395"/>
      <c r="I18" s="395"/>
      <c r="J18" s="395"/>
      <c r="K18" s="395"/>
      <c r="L18" s="395"/>
      <c r="M18" s="395"/>
      <c r="N18" s="396"/>
    </row>
    <row r="19" spans="1:14" ht="18.75" customHeight="1">
      <c r="A19" s="191" t="s">
        <v>80</v>
      </c>
      <c r="B19" s="192"/>
      <c r="C19" s="192"/>
      <c r="D19" s="192"/>
      <c r="E19" s="192"/>
      <c r="F19" s="192"/>
      <c r="G19" s="192"/>
      <c r="H19" s="192"/>
      <c r="I19" s="192"/>
      <c r="J19" s="192"/>
      <c r="K19" s="192"/>
      <c r="L19" s="192"/>
      <c r="M19" s="192"/>
      <c r="N19" s="193"/>
    </row>
    <row r="20" spans="1:14" ht="34.5" customHeight="1">
      <c r="A20" s="7">
        <v>1</v>
      </c>
      <c r="B20" s="463" t="s">
        <v>200</v>
      </c>
      <c r="C20" s="195"/>
      <c r="D20" s="195"/>
      <c r="E20" s="195"/>
      <c r="F20" s="195"/>
      <c r="G20" s="196"/>
      <c r="H20" s="7"/>
      <c r="I20" s="424"/>
      <c r="J20" s="425"/>
      <c r="K20" s="425"/>
      <c r="L20" s="425"/>
      <c r="M20" s="425"/>
      <c r="N20" s="426"/>
    </row>
    <row r="21" spans="1:14" ht="45" customHeight="1">
      <c r="A21" s="8">
        <v>2</v>
      </c>
      <c r="B21" s="194" t="s">
        <v>201</v>
      </c>
      <c r="C21" s="195"/>
      <c r="D21" s="195"/>
      <c r="E21" s="195"/>
      <c r="F21" s="195"/>
      <c r="G21" s="196"/>
      <c r="H21" s="8" t="str">
        <f>IF(I20&lt;&gt;"",H20+1,"")</f>
        <v/>
      </c>
      <c r="I21" s="430"/>
      <c r="J21" s="430"/>
      <c r="K21" s="430"/>
      <c r="L21" s="430"/>
      <c r="M21" s="430"/>
      <c r="N21" s="430"/>
    </row>
    <row r="22" spans="1:14" ht="35.25" customHeight="1">
      <c r="A22" s="8">
        <v>3</v>
      </c>
      <c r="B22" s="194" t="s">
        <v>203</v>
      </c>
      <c r="C22" s="195"/>
      <c r="D22" s="195"/>
      <c r="E22" s="195"/>
      <c r="F22" s="195"/>
      <c r="G22" s="196"/>
      <c r="H22" s="8"/>
      <c r="I22" s="431"/>
      <c r="J22" s="432"/>
      <c r="K22" s="432"/>
      <c r="L22" s="432"/>
      <c r="M22" s="432"/>
      <c r="N22" s="433"/>
    </row>
    <row r="23" spans="1:14" ht="30" customHeight="1">
      <c r="A23" s="9">
        <v>4</v>
      </c>
      <c r="B23" s="197" t="s">
        <v>225</v>
      </c>
      <c r="C23" s="198"/>
      <c r="D23" s="198"/>
      <c r="E23" s="198"/>
      <c r="F23" s="198"/>
      <c r="G23" s="199"/>
      <c r="H23" s="9" t="str">
        <f>IF(I23&lt;&gt;"",H22+1,"")</f>
        <v/>
      </c>
      <c r="I23" s="233"/>
      <c r="J23" s="234"/>
      <c r="K23" s="234"/>
      <c r="L23" s="234"/>
      <c r="M23" s="234"/>
      <c r="N23" s="235"/>
    </row>
    <row r="24" spans="1:14" ht="12.75" customHeight="1">
      <c r="A24" s="10"/>
      <c r="B24" s="11"/>
      <c r="C24" s="11"/>
      <c r="D24" s="11"/>
      <c r="E24" s="11"/>
      <c r="F24" s="11"/>
      <c r="G24" s="11"/>
      <c r="H24" s="11"/>
      <c r="I24" s="11"/>
      <c r="J24" s="11"/>
      <c r="K24" s="11"/>
      <c r="L24" s="11"/>
      <c r="M24" s="11"/>
      <c r="N24" s="12"/>
    </row>
    <row r="25" spans="1:14" ht="15">
      <c r="A25" s="236" t="s">
        <v>6</v>
      </c>
      <c r="B25" s="237"/>
      <c r="C25" s="237"/>
      <c r="D25" s="237"/>
      <c r="E25" s="237"/>
      <c r="F25" s="237"/>
      <c r="G25" s="237"/>
      <c r="H25" s="237"/>
      <c r="I25" s="237"/>
      <c r="J25" s="237"/>
      <c r="K25" s="237"/>
      <c r="L25" s="237"/>
      <c r="M25" s="237"/>
      <c r="N25" s="238"/>
    </row>
    <row r="26" spans="1:14" ht="15">
      <c r="A26" s="239" t="s">
        <v>7</v>
      </c>
      <c r="B26" s="240"/>
      <c r="C26" s="240"/>
      <c r="D26" s="240"/>
      <c r="E26" s="240"/>
      <c r="F26" s="240"/>
      <c r="G26" s="240"/>
      <c r="H26" s="241"/>
      <c r="I26" s="242" t="s">
        <v>8</v>
      </c>
      <c r="J26" s="243"/>
      <c r="K26" s="244" t="s">
        <v>9</v>
      </c>
      <c r="L26" s="244"/>
      <c r="M26" s="244" t="s">
        <v>10</v>
      </c>
      <c r="N26" s="245"/>
    </row>
    <row r="27" spans="1:14" ht="15">
      <c r="A27" s="412" t="s">
        <v>97</v>
      </c>
      <c r="B27" s="445"/>
      <c r="C27" s="445"/>
      <c r="D27" s="445"/>
      <c r="E27" s="445"/>
      <c r="F27" s="445"/>
      <c r="G27" s="445"/>
      <c r="H27" s="446"/>
      <c r="I27" s="461">
        <v>11.27</v>
      </c>
      <c r="J27" s="462"/>
      <c r="K27" s="457"/>
      <c r="L27" s="458"/>
      <c r="M27" s="459"/>
      <c r="N27" s="460"/>
    </row>
    <row r="28" spans="1:14" ht="12.75" customHeight="1">
      <c r="A28" s="412"/>
      <c r="B28" s="445"/>
      <c r="C28" s="445"/>
      <c r="D28" s="445"/>
      <c r="E28" s="445"/>
      <c r="F28" s="445"/>
      <c r="G28" s="445"/>
      <c r="H28" s="446"/>
      <c r="I28" s="461"/>
      <c r="J28" s="462"/>
      <c r="K28" s="457"/>
      <c r="L28" s="458"/>
      <c r="M28" s="459"/>
      <c r="N28" s="460"/>
    </row>
    <row r="29" spans="1:14" ht="15">
      <c r="A29" s="412"/>
      <c r="B29" s="445"/>
      <c r="C29" s="445"/>
      <c r="D29" s="445"/>
      <c r="E29" s="445"/>
      <c r="F29" s="445"/>
      <c r="G29" s="445"/>
      <c r="H29" s="446"/>
      <c r="I29" s="455"/>
      <c r="J29" s="456"/>
      <c r="K29" s="457"/>
      <c r="L29" s="458"/>
      <c r="M29" s="459"/>
      <c r="N29" s="460"/>
    </row>
    <row r="30" spans="1:14" ht="23.25" customHeight="1">
      <c r="A30" s="452" t="s">
        <v>157</v>
      </c>
      <c r="B30" s="453"/>
      <c r="C30" s="453"/>
      <c r="D30" s="453"/>
      <c r="E30" s="453"/>
      <c r="F30" s="453"/>
      <c r="G30" s="453"/>
      <c r="H30" s="454"/>
      <c r="I30" s="450">
        <v>1</v>
      </c>
      <c r="J30" s="451"/>
      <c r="K30" s="251"/>
      <c r="L30" s="252"/>
      <c r="M30" s="253"/>
      <c r="N30" s="254"/>
    </row>
    <row r="31" spans="1:14" ht="25.5" customHeight="1">
      <c r="A31" s="452" t="s">
        <v>158</v>
      </c>
      <c r="B31" s="453"/>
      <c r="C31" s="453"/>
      <c r="D31" s="453"/>
      <c r="E31" s="453"/>
      <c r="F31" s="453"/>
      <c r="G31" s="453"/>
      <c r="H31" s="454"/>
      <c r="I31" s="455" t="s">
        <v>84</v>
      </c>
      <c r="J31" s="456"/>
      <c r="K31" s="251"/>
      <c r="L31" s="252"/>
      <c r="M31" s="253"/>
      <c r="N31" s="254"/>
    </row>
    <row r="32" spans="1:14" ht="15">
      <c r="A32" s="412" t="s">
        <v>202</v>
      </c>
      <c r="B32" s="445"/>
      <c r="C32" s="445"/>
      <c r="D32" s="445"/>
      <c r="E32" s="445"/>
      <c r="F32" s="445"/>
      <c r="G32" s="445"/>
      <c r="H32" s="446"/>
      <c r="I32" s="227" t="s">
        <v>84</v>
      </c>
      <c r="J32" s="228"/>
      <c r="K32" s="251"/>
      <c r="L32" s="252"/>
      <c r="M32" s="253"/>
      <c r="N32" s="254"/>
    </row>
    <row r="33" spans="1:14" ht="15">
      <c r="A33" s="412"/>
      <c r="B33" s="445"/>
      <c r="C33" s="445"/>
      <c r="D33" s="445"/>
      <c r="E33" s="445"/>
      <c r="F33" s="445"/>
      <c r="G33" s="445"/>
      <c r="H33" s="446"/>
      <c r="I33" s="227"/>
      <c r="J33" s="228"/>
      <c r="K33" s="251"/>
      <c r="L33" s="252"/>
      <c r="M33" s="253"/>
      <c r="N33" s="254"/>
    </row>
    <row r="34" spans="1:14" ht="24" customHeight="1">
      <c r="A34" s="412" t="s">
        <v>224</v>
      </c>
      <c r="B34" s="445"/>
      <c r="C34" s="445"/>
      <c r="D34" s="445"/>
      <c r="E34" s="445"/>
      <c r="F34" s="445"/>
      <c r="G34" s="445"/>
      <c r="H34" s="446"/>
      <c r="I34" s="450">
        <v>0.8</v>
      </c>
      <c r="J34" s="451"/>
      <c r="K34" s="251"/>
      <c r="L34" s="252"/>
      <c r="M34" s="253"/>
      <c r="N34" s="254"/>
    </row>
    <row r="35" spans="1:14" ht="15">
      <c r="A35" s="412"/>
      <c r="B35" s="445"/>
      <c r="C35" s="445"/>
      <c r="D35" s="445"/>
      <c r="E35" s="445"/>
      <c r="F35" s="445"/>
      <c r="G35" s="445"/>
      <c r="H35" s="446"/>
      <c r="I35" s="438"/>
      <c r="J35" s="290"/>
      <c r="K35" s="251"/>
      <c r="L35" s="252"/>
      <c r="M35" s="253"/>
      <c r="N35" s="254"/>
    </row>
    <row r="36" spans="1:14" ht="15">
      <c r="A36" s="412"/>
      <c r="B36" s="445"/>
      <c r="C36" s="445"/>
      <c r="D36" s="445"/>
      <c r="E36" s="445"/>
      <c r="F36" s="445"/>
      <c r="G36" s="445"/>
      <c r="H36" s="446"/>
      <c r="I36" s="251"/>
      <c r="J36" s="252"/>
      <c r="K36" s="251"/>
      <c r="L36" s="252"/>
      <c r="M36" s="253"/>
      <c r="N36" s="254"/>
    </row>
    <row r="37" spans="1:14" ht="15">
      <c r="A37" s="255" t="s">
        <v>11</v>
      </c>
      <c r="B37" s="256"/>
      <c r="C37" s="256"/>
      <c r="D37" s="256"/>
      <c r="E37" s="256"/>
      <c r="F37" s="256"/>
      <c r="G37" s="256"/>
      <c r="H37" s="257"/>
      <c r="I37" s="258" t="s">
        <v>8</v>
      </c>
      <c r="J37" s="259"/>
      <c r="K37" s="260" t="s">
        <v>9</v>
      </c>
      <c r="L37" s="260"/>
      <c r="M37" s="260" t="s">
        <v>10</v>
      </c>
      <c r="N37" s="261"/>
    </row>
    <row r="38" spans="1:14" ht="15">
      <c r="A38" s="284"/>
      <c r="B38" s="285"/>
      <c r="C38" s="285"/>
      <c r="D38" s="285"/>
      <c r="E38" s="285"/>
      <c r="F38" s="285"/>
      <c r="G38" s="285"/>
      <c r="H38" s="286"/>
      <c r="I38" s="449"/>
      <c r="J38" s="442"/>
      <c r="K38" s="443"/>
      <c r="L38" s="443"/>
      <c r="M38" s="443"/>
      <c r="N38" s="444"/>
    </row>
    <row r="39" spans="1:14" ht="15">
      <c r="A39" s="397"/>
      <c r="B39" s="279"/>
      <c r="C39" s="279"/>
      <c r="D39" s="279"/>
      <c r="E39" s="279"/>
      <c r="F39" s="279"/>
      <c r="G39" s="279"/>
      <c r="H39" s="280"/>
      <c r="I39" s="447"/>
      <c r="J39" s="448"/>
      <c r="K39" s="276"/>
      <c r="L39" s="277"/>
      <c r="M39" s="276"/>
      <c r="N39" s="277"/>
    </row>
    <row r="40" spans="1:14" ht="15">
      <c r="A40" s="262"/>
      <c r="B40" s="263"/>
      <c r="C40" s="263"/>
      <c r="D40" s="263"/>
      <c r="E40" s="263"/>
      <c r="F40" s="263"/>
      <c r="G40" s="263"/>
      <c r="H40" s="281"/>
      <c r="I40" s="289"/>
      <c r="J40" s="290"/>
      <c r="K40" s="251"/>
      <c r="L40" s="252"/>
      <c r="M40" s="253"/>
      <c r="N40" s="254"/>
    </row>
    <row r="41" spans="1:14" ht="15">
      <c r="A41" s="255" t="s">
        <v>13</v>
      </c>
      <c r="B41" s="256"/>
      <c r="C41" s="256"/>
      <c r="D41" s="256"/>
      <c r="E41" s="256"/>
      <c r="F41" s="256"/>
      <c r="G41" s="256"/>
      <c r="H41" s="257"/>
      <c r="I41" s="258" t="s">
        <v>8</v>
      </c>
      <c r="J41" s="259"/>
      <c r="K41" s="260" t="s">
        <v>9</v>
      </c>
      <c r="L41" s="260"/>
      <c r="M41" s="260" t="s">
        <v>10</v>
      </c>
      <c r="N41" s="261"/>
    </row>
    <row r="42" spans="1:14" ht="12.75" customHeight="1">
      <c r="A42" s="412" t="s">
        <v>204</v>
      </c>
      <c r="B42" s="445"/>
      <c r="C42" s="445"/>
      <c r="D42" s="445"/>
      <c r="E42" s="445"/>
      <c r="F42" s="445"/>
      <c r="G42" s="445"/>
      <c r="H42" s="446"/>
      <c r="I42" s="227" t="s">
        <v>205</v>
      </c>
      <c r="J42" s="228"/>
      <c r="K42" s="265"/>
      <c r="L42" s="266"/>
      <c r="M42" s="282"/>
      <c r="N42" s="283"/>
    </row>
    <row r="43" spans="1:14" ht="12" customHeight="1">
      <c r="A43" s="412"/>
      <c r="B43" s="445"/>
      <c r="C43" s="445"/>
      <c r="D43" s="445"/>
      <c r="E43" s="445"/>
      <c r="F43" s="445"/>
      <c r="G43" s="445"/>
      <c r="H43" s="446"/>
      <c r="I43" s="438"/>
      <c r="J43" s="290"/>
      <c r="K43" s="251"/>
      <c r="L43" s="252"/>
      <c r="M43" s="253"/>
      <c r="N43" s="254"/>
    </row>
    <row r="44" spans="1:14" ht="12" customHeight="1">
      <c r="A44" s="412"/>
      <c r="B44" s="445"/>
      <c r="C44" s="445"/>
      <c r="D44" s="445"/>
      <c r="E44" s="445"/>
      <c r="F44" s="445"/>
      <c r="G44" s="445"/>
      <c r="H44" s="446"/>
      <c r="I44" s="438"/>
      <c r="J44" s="290"/>
      <c r="K44" s="251"/>
      <c r="L44" s="252"/>
      <c r="M44" s="253"/>
      <c r="N44" s="254"/>
    </row>
    <row r="45" spans="1:14" ht="12" customHeight="1">
      <c r="A45" s="412"/>
      <c r="B45" s="445"/>
      <c r="C45" s="445"/>
      <c r="D45" s="445"/>
      <c r="E45" s="445"/>
      <c r="F45" s="445"/>
      <c r="G45" s="445"/>
      <c r="H45" s="446"/>
      <c r="I45" s="251"/>
      <c r="J45" s="252"/>
      <c r="K45" s="251"/>
      <c r="L45" s="252"/>
      <c r="M45" s="253"/>
      <c r="N45" s="254"/>
    </row>
    <row r="46" spans="1:14" ht="12" customHeight="1">
      <c r="A46" s="255" t="s">
        <v>78</v>
      </c>
      <c r="B46" s="256"/>
      <c r="C46" s="256"/>
      <c r="D46" s="256"/>
      <c r="E46" s="256"/>
      <c r="F46" s="256"/>
      <c r="G46" s="256"/>
      <c r="H46" s="257"/>
      <c r="I46" s="258" t="s">
        <v>8</v>
      </c>
      <c r="J46" s="259"/>
      <c r="K46" s="260" t="s">
        <v>9</v>
      </c>
      <c r="L46" s="260"/>
      <c r="M46" s="260" t="s">
        <v>10</v>
      </c>
      <c r="N46" s="261"/>
    </row>
    <row r="47" spans="1:14" ht="12" customHeight="1">
      <c r="A47" s="284" t="s">
        <v>79</v>
      </c>
      <c r="B47" s="285"/>
      <c r="C47" s="285"/>
      <c r="D47" s="285"/>
      <c r="E47" s="285"/>
      <c r="F47" s="285"/>
      <c r="G47" s="285"/>
      <c r="H47" s="286"/>
      <c r="I47" s="441">
        <v>0</v>
      </c>
      <c r="J47" s="442"/>
      <c r="K47" s="443"/>
      <c r="L47" s="443"/>
      <c r="M47" s="443"/>
      <c r="N47" s="444"/>
    </row>
    <row r="48" spans="1:14" ht="12" customHeight="1">
      <c r="A48" s="278"/>
      <c r="B48" s="279"/>
      <c r="C48" s="279"/>
      <c r="D48" s="279"/>
      <c r="E48" s="279"/>
      <c r="F48" s="279"/>
      <c r="G48" s="279"/>
      <c r="H48" s="280"/>
      <c r="I48" s="272"/>
      <c r="J48" s="287"/>
      <c r="K48" s="274"/>
      <c r="L48" s="275"/>
      <c r="M48" s="276"/>
      <c r="N48" s="277"/>
    </row>
    <row r="49" spans="1:14" ht="15">
      <c r="A49" s="236" t="s">
        <v>15</v>
      </c>
      <c r="B49" s="237"/>
      <c r="C49" s="237"/>
      <c r="D49" s="237"/>
      <c r="E49" s="237"/>
      <c r="F49" s="237"/>
      <c r="G49" s="237"/>
      <c r="H49" s="237"/>
      <c r="I49" s="237"/>
      <c r="J49" s="237"/>
      <c r="K49" s="237"/>
      <c r="L49" s="237"/>
      <c r="M49" s="237"/>
      <c r="N49" s="238"/>
    </row>
    <row r="50" spans="1:14" ht="39.75" customHeight="1">
      <c r="A50" s="288" t="s">
        <v>16</v>
      </c>
      <c r="B50" s="288"/>
      <c r="C50" s="13" t="s">
        <v>17</v>
      </c>
      <c r="D50" s="13" t="s">
        <v>18</v>
      </c>
      <c r="E50" s="13" t="s">
        <v>19</v>
      </c>
      <c r="F50" s="13" t="s">
        <v>20</v>
      </c>
      <c r="G50" s="13" t="s">
        <v>21</v>
      </c>
      <c r="H50" s="13" t="s">
        <v>22</v>
      </c>
      <c r="I50" s="13" t="s">
        <v>23</v>
      </c>
      <c r="J50" s="13" t="s">
        <v>24</v>
      </c>
      <c r="K50" s="13" t="s">
        <v>25</v>
      </c>
      <c r="L50" s="13" t="s">
        <v>26</v>
      </c>
      <c r="M50" s="13" t="s">
        <v>27</v>
      </c>
      <c r="N50" s="13" t="s">
        <v>28</v>
      </c>
    </row>
    <row r="51" spans="1:14" ht="12" customHeight="1">
      <c r="A51" s="291">
        <v>1</v>
      </c>
      <c r="B51" s="292"/>
      <c r="C51" s="40"/>
      <c r="D51" s="40"/>
      <c r="E51" s="40"/>
      <c r="F51" s="41"/>
      <c r="G51" s="40"/>
      <c r="H51" s="40"/>
      <c r="I51" s="40"/>
      <c r="J51" s="40"/>
      <c r="K51" s="40"/>
      <c r="L51" s="41"/>
      <c r="M51" s="42"/>
      <c r="N51" s="40"/>
    </row>
    <row r="52" spans="1:14" ht="12" customHeight="1" thickBot="1">
      <c r="A52" s="293"/>
      <c r="B52" s="294"/>
      <c r="C52" s="49"/>
      <c r="D52" s="14"/>
      <c r="E52" s="14"/>
      <c r="F52" s="14"/>
      <c r="G52" s="14"/>
      <c r="H52" s="14"/>
      <c r="I52" s="14"/>
      <c r="J52" s="14"/>
      <c r="K52" s="14"/>
      <c r="L52" s="14"/>
      <c r="M52" s="14"/>
      <c r="N52" s="14"/>
    </row>
    <row r="53" spans="1:14" ht="12" customHeight="1">
      <c r="A53" s="291">
        <v>2</v>
      </c>
      <c r="B53" s="292"/>
      <c r="C53" s="40"/>
      <c r="D53" s="16"/>
      <c r="E53" s="16"/>
      <c r="F53" s="16"/>
      <c r="G53" s="16"/>
      <c r="H53" s="16"/>
      <c r="I53" s="16"/>
      <c r="J53" s="16"/>
      <c r="K53" s="16"/>
      <c r="L53" s="17"/>
      <c r="M53" s="15"/>
      <c r="N53" s="15"/>
    </row>
    <row r="54" spans="1:14" ht="7.5" customHeight="1" thickBot="1">
      <c r="A54" s="293"/>
      <c r="B54" s="294"/>
      <c r="C54" s="14"/>
      <c r="D54" s="14"/>
      <c r="E54" s="14"/>
      <c r="F54" s="14"/>
      <c r="G54" s="14"/>
      <c r="H54" s="14"/>
      <c r="I54" s="14"/>
      <c r="J54" s="14"/>
      <c r="K54" s="14"/>
      <c r="L54" s="14"/>
      <c r="M54" s="14"/>
      <c r="N54" s="14"/>
    </row>
    <row r="55" spans="1:14" ht="12" customHeight="1" hidden="1">
      <c r="A55" s="291">
        <v>3</v>
      </c>
      <c r="B55" s="292"/>
      <c r="C55" s="16"/>
      <c r="D55" s="16"/>
      <c r="E55" s="16"/>
      <c r="F55" s="16"/>
      <c r="G55" s="16"/>
      <c r="H55" s="16"/>
      <c r="I55" s="16"/>
      <c r="J55" s="16"/>
      <c r="K55" s="16"/>
      <c r="L55" s="17"/>
      <c r="M55" s="16"/>
      <c r="N55" s="15"/>
    </row>
    <row r="56" spans="1:14" ht="12" customHeight="1" thickBot="1">
      <c r="A56" s="293"/>
      <c r="B56" s="294"/>
      <c r="C56" s="21"/>
      <c r="D56" s="21"/>
      <c r="E56" s="21"/>
      <c r="F56" s="21"/>
      <c r="G56" s="21"/>
      <c r="H56" s="21"/>
      <c r="I56" s="21"/>
      <c r="J56" s="21"/>
      <c r="K56" s="21"/>
      <c r="L56" s="21"/>
      <c r="M56" s="21"/>
      <c r="N56" s="21"/>
    </row>
    <row r="58" spans="1:14" ht="15">
      <c r="A58" s="300" t="s">
        <v>30</v>
      </c>
      <c r="B58" s="301"/>
      <c r="C58" s="301"/>
      <c r="D58" s="301"/>
      <c r="E58" s="302"/>
      <c r="F58" s="302"/>
      <c r="G58" s="303"/>
      <c r="H58" s="236" t="s">
        <v>30</v>
      </c>
      <c r="I58" s="237"/>
      <c r="J58" s="237"/>
      <c r="K58" s="237"/>
      <c r="L58" s="302"/>
      <c r="M58" s="302"/>
      <c r="N58" s="303"/>
    </row>
    <row r="59" spans="1:14" ht="25.5" customHeight="1">
      <c r="A59" s="288" t="s">
        <v>31</v>
      </c>
      <c r="B59" s="288"/>
      <c r="C59" s="288"/>
      <c r="D59" s="288"/>
      <c r="E59" s="288"/>
      <c r="F59" s="299"/>
      <c r="G59" s="299"/>
      <c r="H59" s="288" t="s">
        <v>31</v>
      </c>
      <c r="I59" s="288"/>
      <c r="J59" s="288"/>
      <c r="K59" s="288"/>
      <c r="L59" s="288"/>
      <c r="M59" s="299"/>
      <c r="N59" s="299"/>
    </row>
    <row r="60" spans="1:14" ht="25.5" customHeight="1">
      <c r="A60" s="288" t="s">
        <v>32</v>
      </c>
      <c r="B60" s="288"/>
      <c r="C60" s="288"/>
      <c r="D60" s="288"/>
      <c r="E60" s="288"/>
      <c r="F60" s="299"/>
      <c r="G60" s="299"/>
      <c r="H60" s="288" t="s">
        <v>32</v>
      </c>
      <c r="I60" s="288"/>
      <c r="J60" s="288"/>
      <c r="K60" s="288"/>
      <c r="L60" s="288"/>
      <c r="M60" s="299"/>
      <c r="N60" s="299"/>
    </row>
    <row r="61" spans="1:14" ht="15.75" customHeight="1">
      <c r="A61" s="300" t="s">
        <v>30</v>
      </c>
      <c r="B61" s="301"/>
      <c r="C61" s="301"/>
      <c r="D61" s="301"/>
      <c r="E61" s="302"/>
      <c r="F61" s="302"/>
      <c r="G61" s="303"/>
      <c r="H61" s="236" t="s">
        <v>33</v>
      </c>
      <c r="I61" s="237"/>
      <c r="J61" s="237"/>
      <c r="K61" s="237"/>
      <c r="L61" s="302"/>
      <c r="M61" s="302"/>
      <c r="N61" s="303"/>
    </row>
    <row r="62" spans="1:14" ht="25.5" customHeight="1">
      <c r="A62" s="288" t="s">
        <v>31</v>
      </c>
      <c r="B62" s="288"/>
      <c r="C62" s="288"/>
      <c r="D62" s="288"/>
      <c r="E62" s="288"/>
      <c r="F62" s="299"/>
      <c r="G62" s="299"/>
      <c r="H62" s="288" t="s">
        <v>31</v>
      </c>
      <c r="I62" s="288"/>
      <c r="J62" s="288"/>
      <c r="K62" s="288"/>
      <c r="L62" s="288"/>
      <c r="M62" s="299"/>
      <c r="N62" s="299"/>
    </row>
    <row r="63" spans="1:14" ht="25.5" customHeight="1">
      <c r="A63" s="288" t="s">
        <v>32</v>
      </c>
      <c r="B63" s="288"/>
      <c r="C63" s="288"/>
      <c r="D63" s="288"/>
      <c r="E63" s="288"/>
      <c r="F63" s="299"/>
      <c r="G63" s="299"/>
      <c r="H63" s="288" t="s">
        <v>32</v>
      </c>
      <c r="I63" s="288"/>
      <c r="J63" s="288"/>
      <c r="K63" s="288"/>
      <c r="L63" s="288"/>
      <c r="M63" s="299"/>
      <c r="N63" s="299"/>
    </row>
    <row r="64" spans="1:14" ht="77.25" customHeight="1">
      <c r="A64" s="191" t="s">
        <v>234</v>
      </c>
      <c r="B64" s="192"/>
      <c r="C64" s="192"/>
      <c r="D64" s="192"/>
      <c r="E64" s="192"/>
      <c r="F64" s="192"/>
      <c r="G64" s="192"/>
      <c r="H64" s="192"/>
      <c r="I64" s="192"/>
      <c r="J64" s="192"/>
      <c r="K64" s="192"/>
      <c r="L64" s="192"/>
      <c r="M64" s="192"/>
      <c r="N64" s="193"/>
    </row>
    <row r="65" spans="1:14" ht="15">
      <c r="A65" s="304" t="s">
        <v>34</v>
      </c>
      <c r="B65" s="304"/>
      <c r="C65" s="304"/>
      <c r="D65" s="304"/>
      <c r="E65" s="304"/>
      <c r="F65" s="304"/>
      <c r="G65" s="304"/>
      <c r="H65" s="305" t="s">
        <v>35</v>
      </c>
      <c r="I65" s="304"/>
      <c r="J65" s="304"/>
      <c r="K65" s="304"/>
      <c r="L65" s="304"/>
      <c r="M65" s="304"/>
      <c r="N65" s="304"/>
    </row>
    <row r="66" spans="1:14" ht="18" customHeight="1">
      <c r="A66" s="288" t="s">
        <v>36</v>
      </c>
      <c r="B66" s="288"/>
      <c r="C66" s="306"/>
      <c r="D66" s="307"/>
      <c r="E66" s="307"/>
      <c r="F66" s="307"/>
      <c r="G66" s="308"/>
      <c r="H66" s="288" t="s">
        <v>37</v>
      </c>
      <c r="I66" s="288"/>
      <c r="J66" s="315"/>
      <c r="K66" s="316"/>
      <c r="L66" s="316"/>
      <c r="M66" s="316"/>
      <c r="N66" s="317"/>
    </row>
    <row r="67" spans="1:14" ht="18" customHeight="1">
      <c r="A67" s="288"/>
      <c r="B67" s="288"/>
      <c r="C67" s="309"/>
      <c r="D67" s="310"/>
      <c r="E67" s="310"/>
      <c r="F67" s="310"/>
      <c r="G67" s="311"/>
      <c r="H67" s="288"/>
      <c r="I67" s="288"/>
      <c r="J67" s="318"/>
      <c r="K67" s="319"/>
      <c r="L67" s="319"/>
      <c r="M67" s="319"/>
      <c r="N67" s="320"/>
    </row>
    <row r="68" spans="1:14" ht="18" customHeight="1">
      <c r="A68" s="288"/>
      <c r="B68" s="288"/>
      <c r="C68" s="312"/>
      <c r="D68" s="313"/>
      <c r="E68" s="313"/>
      <c r="F68" s="313"/>
      <c r="G68" s="314"/>
      <c r="H68" s="288"/>
      <c r="I68" s="288"/>
      <c r="J68" s="321"/>
      <c r="K68" s="322"/>
      <c r="L68" s="322"/>
      <c r="M68" s="322"/>
      <c r="N68" s="323"/>
    </row>
    <row r="69" spans="1:14" ht="18" customHeight="1">
      <c r="A69" s="288" t="s">
        <v>38</v>
      </c>
      <c r="B69" s="288"/>
      <c r="C69" s="306"/>
      <c r="D69" s="307"/>
      <c r="E69" s="307"/>
      <c r="F69" s="307"/>
      <c r="G69" s="308"/>
      <c r="H69" s="288" t="s">
        <v>38</v>
      </c>
      <c r="I69" s="288"/>
      <c r="J69" s="306"/>
      <c r="K69" s="307"/>
      <c r="L69" s="307"/>
      <c r="M69" s="307"/>
      <c r="N69" s="308"/>
    </row>
    <row r="70" spans="1:14" ht="18" customHeight="1">
      <c r="A70" s="288"/>
      <c r="B70" s="288"/>
      <c r="C70" s="309"/>
      <c r="D70" s="310"/>
      <c r="E70" s="310"/>
      <c r="F70" s="310"/>
      <c r="G70" s="311"/>
      <c r="H70" s="288"/>
      <c r="I70" s="288"/>
      <c r="J70" s="309"/>
      <c r="K70" s="310"/>
      <c r="L70" s="310"/>
      <c r="M70" s="310"/>
      <c r="N70" s="311"/>
    </row>
    <row r="71" spans="1:14" ht="18" customHeight="1">
      <c r="A71" s="288"/>
      <c r="B71" s="288"/>
      <c r="C71" s="312"/>
      <c r="D71" s="313"/>
      <c r="E71" s="313"/>
      <c r="F71" s="313"/>
      <c r="G71" s="314"/>
      <c r="H71" s="288"/>
      <c r="I71" s="288"/>
      <c r="J71" s="312"/>
      <c r="K71" s="313"/>
      <c r="L71" s="313"/>
      <c r="M71" s="313"/>
      <c r="N71" s="314"/>
    </row>
    <row r="72" spans="1:14" ht="15">
      <c r="A72" s="304" t="s">
        <v>39</v>
      </c>
      <c r="B72" s="304"/>
      <c r="C72" s="304"/>
      <c r="D72" s="304"/>
      <c r="E72" s="304"/>
      <c r="F72" s="304"/>
      <c r="G72" s="304"/>
      <c r="H72" s="304" t="s">
        <v>39</v>
      </c>
      <c r="I72" s="304"/>
      <c r="J72" s="304"/>
      <c r="K72" s="304"/>
      <c r="L72" s="304"/>
      <c r="M72" s="304"/>
      <c r="N72" s="304"/>
    </row>
    <row r="73" spans="1:14" ht="18" customHeight="1">
      <c r="A73" s="288" t="s">
        <v>40</v>
      </c>
      <c r="B73" s="288"/>
      <c r="C73" s="306"/>
      <c r="D73" s="307"/>
      <c r="E73" s="307"/>
      <c r="F73" s="307"/>
      <c r="G73" s="308"/>
      <c r="H73" s="288" t="s">
        <v>41</v>
      </c>
      <c r="I73" s="288"/>
      <c r="J73" s="306"/>
      <c r="K73" s="307"/>
      <c r="L73" s="307"/>
      <c r="M73" s="307"/>
      <c r="N73" s="308"/>
    </row>
    <row r="74" spans="1:14" ht="18" customHeight="1">
      <c r="A74" s="288"/>
      <c r="B74" s="288"/>
      <c r="C74" s="309"/>
      <c r="D74" s="310"/>
      <c r="E74" s="310"/>
      <c r="F74" s="310"/>
      <c r="G74" s="311"/>
      <c r="H74" s="288"/>
      <c r="I74" s="288"/>
      <c r="J74" s="309"/>
      <c r="K74" s="310"/>
      <c r="L74" s="310"/>
      <c r="M74" s="310"/>
      <c r="N74" s="311"/>
    </row>
    <row r="75" spans="1:14" ht="18" customHeight="1">
      <c r="A75" s="288"/>
      <c r="B75" s="288"/>
      <c r="C75" s="312"/>
      <c r="D75" s="313"/>
      <c r="E75" s="313"/>
      <c r="F75" s="313"/>
      <c r="G75" s="314"/>
      <c r="H75" s="288"/>
      <c r="I75" s="288"/>
      <c r="J75" s="312"/>
      <c r="K75" s="313"/>
      <c r="L75" s="313"/>
      <c r="M75" s="313"/>
      <c r="N75" s="314"/>
    </row>
    <row r="76" spans="1:14" ht="18" customHeight="1">
      <c r="A76" s="288" t="s">
        <v>42</v>
      </c>
      <c r="B76" s="288"/>
      <c r="C76" s="306"/>
      <c r="D76" s="307"/>
      <c r="E76" s="307"/>
      <c r="F76" s="307"/>
      <c r="G76" s="308"/>
      <c r="H76" s="288" t="s">
        <v>42</v>
      </c>
      <c r="I76" s="288"/>
      <c r="J76" s="306"/>
      <c r="K76" s="307"/>
      <c r="L76" s="307"/>
      <c r="M76" s="307"/>
      <c r="N76" s="308"/>
    </row>
    <row r="77" spans="1:14" ht="18" customHeight="1">
      <c r="A77" s="288"/>
      <c r="B77" s="288"/>
      <c r="C77" s="309"/>
      <c r="D77" s="310"/>
      <c r="E77" s="310"/>
      <c r="F77" s="310"/>
      <c r="G77" s="311"/>
      <c r="H77" s="288"/>
      <c r="I77" s="288"/>
      <c r="J77" s="309"/>
      <c r="K77" s="310"/>
      <c r="L77" s="310"/>
      <c r="M77" s="310"/>
      <c r="N77" s="311"/>
    </row>
    <row r="78" spans="1:14" ht="18" customHeight="1">
      <c r="A78" s="288"/>
      <c r="B78" s="288"/>
      <c r="C78" s="312"/>
      <c r="D78" s="313"/>
      <c r="E78" s="313"/>
      <c r="F78" s="313"/>
      <c r="G78" s="314"/>
      <c r="H78" s="288"/>
      <c r="I78" s="288"/>
      <c r="J78" s="312"/>
      <c r="K78" s="313"/>
      <c r="L78" s="313"/>
      <c r="M78" s="313"/>
      <c r="N78" s="314"/>
    </row>
    <row r="80" spans="1:14" ht="15">
      <c r="A80" s="335" t="s">
        <v>74</v>
      </c>
      <c r="B80" s="237"/>
      <c r="C80" s="237"/>
      <c r="D80" s="237"/>
      <c r="E80" s="237"/>
      <c r="F80" s="237"/>
      <c r="G80" s="237"/>
      <c r="H80" s="237"/>
      <c r="I80" s="237"/>
      <c r="J80" s="237"/>
      <c r="K80" s="237"/>
      <c r="L80" s="237"/>
      <c r="M80" s="237"/>
      <c r="N80" s="238"/>
    </row>
    <row r="81" spans="1:14" ht="36" customHeight="1">
      <c r="A81" s="48" t="s">
        <v>43</v>
      </c>
      <c r="B81" s="336" t="s">
        <v>44</v>
      </c>
      <c r="C81" s="336"/>
      <c r="D81" s="336"/>
      <c r="E81" s="336"/>
      <c r="F81" s="336"/>
      <c r="G81" s="336" t="s">
        <v>45</v>
      </c>
      <c r="H81" s="336"/>
      <c r="I81" s="337" t="s">
        <v>46</v>
      </c>
      <c r="J81" s="337"/>
      <c r="K81" s="337" t="s">
        <v>47</v>
      </c>
      <c r="L81" s="337"/>
      <c r="M81" s="338" t="s">
        <v>48</v>
      </c>
      <c r="N81" s="338"/>
    </row>
    <row r="82" spans="1:14" ht="15">
      <c r="A82" s="52"/>
      <c r="B82" s="339" t="s">
        <v>206</v>
      </c>
      <c r="C82" s="340"/>
      <c r="D82" s="340"/>
      <c r="E82" s="340"/>
      <c r="F82" s="341"/>
      <c r="G82" s="342">
        <v>1</v>
      </c>
      <c r="H82" s="328"/>
      <c r="I82" s="329"/>
      <c r="J82" s="330"/>
      <c r="K82" s="331"/>
      <c r="L82" s="332"/>
      <c r="M82" s="333"/>
      <c r="N82" s="334"/>
    </row>
    <row r="83" spans="1:14" ht="15">
      <c r="A83" s="52"/>
      <c r="B83" s="339" t="s">
        <v>207</v>
      </c>
      <c r="C83" s="340"/>
      <c r="D83" s="340"/>
      <c r="E83" s="340"/>
      <c r="F83" s="341"/>
      <c r="G83" s="327">
        <v>1</v>
      </c>
      <c r="H83" s="328"/>
      <c r="I83" s="329"/>
      <c r="J83" s="330"/>
      <c r="K83" s="331"/>
      <c r="L83" s="332"/>
      <c r="M83" s="333"/>
      <c r="N83" s="334"/>
    </row>
    <row r="84" spans="1:14" ht="15">
      <c r="A84" s="24"/>
      <c r="B84" s="339" t="s">
        <v>208</v>
      </c>
      <c r="C84" s="340"/>
      <c r="D84" s="340"/>
      <c r="E84" s="340"/>
      <c r="F84" s="341"/>
      <c r="G84" s="327">
        <v>0.17</v>
      </c>
      <c r="H84" s="328"/>
      <c r="I84" s="329"/>
      <c r="J84" s="330"/>
      <c r="K84" s="331"/>
      <c r="L84" s="332"/>
      <c r="M84" s="333"/>
      <c r="N84" s="334"/>
    </row>
    <row r="85" spans="1:14" ht="15">
      <c r="A85" s="24"/>
      <c r="B85" s="440"/>
      <c r="C85" s="340"/>
      <c r="D85" s="340"/>
      <c r="E85" s="340"/>
      <c r="F85" s="341"/>
      <c r="G85" s="327"/>
      <c r="H85" s="328"/>
      <c r="I85" s="329"/>
      <c r="J85" s="330"/>
      <c r="K85" s="331"/>
      <c r="L85" s="332"/>
      <c r="M85" s="333"/>
      <c r="N85" s="334"/>
    </row>
    <row r="86" spans="1:14" ht="15">
      <c r="A86" s="25"/>
      <c r="B86" s="343"/>
      <c r="C86" s="344"/>
      <c r="D86" s="344"/>
      <c r="E86" s="344"/>
      <c r="F86" s="345"/>
      <c r="G86" s="327"/>
      <c r="H86" s="328"/>
      <c r="I86" s="329"/>
      <c r="J86" s="330"/>
      <c r="K86" s="331"/>
      <c r="L86" s="332"/>
      <c r="M86" s="333"/>
      <c r="N86" s="334"/>
    </row>
    <row r="87" spans="1:14" ht="15">
      <c r="A87" s="25"/>
      <c r="B87" s="343"/>
      <c r="C87" s="344"/>
      <c r="D87" s="344"/>
      <c r="E87" s="344"/>
      <c r="F87" s="345"/>
      <c r="G87" s="346"/>
      <c r="H87" s="347"/>
      <c r="I87" s="329"/>
      <c r="J87" s="330"/>
      <c r="K87" s="331"/>
      <c r="L87" s="332"/>
      <c r="M87" s="333"/>
      <c r="N87" s="334"/>
    </row>
    <row r="88" spans="1:14" ht="15">
      <c r="A88" s="25"/>
      <c r="B88" s="343"/>
      <c r="C88" s="344"/>
      <c r="D88" s="344"/>
      <c r="E88" s="344"/>
      <c r="F88" s="345"/>
      <c r="G88" s="346"/>
      <c r="H88" s="347"/>
      <c r="I88" s="329"/>
      <c r="J88" s="330"/>
      <c r="K88" s="331"/>
      <c r="L88" s="332"/>
      <c r="M88" s="333"/>
      <c r="N88" s="334"/>
    </row>
    <row r="89" spans="1:14" ht="15">
      <c r="A89" s="25"/>
      <c r="B89" s="343"/>
      <c r="C89" s="344"/>
      <c r="D89" s="344"/>
      <c r="E89" s="344"/>
      <c r="F89" s="345"/>
      <c r="G89" s="346"/>
      <c r="H89" s="347"/>
      <c r="I89" s="329"/>
      <c r="J89" s="330"/>
      <c r="K89" s="331"/>
      <c r="L89" s="332"/>
      <c r="M89" s="333"/>
      <c r="N89" s="334"/>
    </row>
    <row r="90" spans="1:14" ht="15">
      <c r="A90" s="25"/>
      <c r="B90" s="343"/>
      <c r="C90" s="344"/>
      <c r="D90" s="344"/>
      <c r="E90" s="344"/>
      <c r="F90" s="345"/>
      <c r="G90" s="346"/>
      <c r="H90" s="347"/>
      <c r="I90" s="329"/>
      <c r="J90" s="330"/>
      <c r="K90" s="331"/>
      <c r="L90" s="332"/>
      <c r="M90" s="333"/>
      <c r="N90" s="334"/>
    </row>
    <row r="91" spans="1:14" ht="15">
      <c r="A91" s="25"/>
      <c r="B91" s="343"/>
      <c r="C91" s="344"/>
      <c r="D91" s="344"/>
      <c r="E91" s="344"/>
      <c r="F91" s="345"/>
      <c r="G91" s="346"/>
      <c r="H91" s="347"/>
      <c r="I91" s="329"/>
      <c r="J91" s="330"/>
      <c r="K91" s="331"/>
      <c r="L91" s="332"/>
      <c r="M91" s="333"/>
      <c r="N91" s="334"/>
    </row>
    <row r="92" spans="1:14" ht="15">
      <c r="A92" s="25"/>
      <c r="B92" s="343"/>
      <c r="C92" s="344"/>
      <c r="D92" s="344"/>
      <c r="E92" s="344"/>
      <c r="F92" s="345"/>
      <c r="G92" s="346"/>
      <c r="H92" s="347"/>
      <c r="I92" s="329"/>
      <c r="J92" s="330"/>
      <c r="K92" s="331"/>
      <c r="L92" s="332"/>
      <c r="M92" s="333"/>
      <c r="N92" s="334"/>
    </row>
    <row r="93" spans="1:14" ht="15">
      <c r="A93" s="26"/>
      <c r="B93" s="361"/>
      <c r="C93" s="362"/>
      <c r="D93" s="362"/>
      <c r="E93" s="362"/>
      <c r="F93" s="363"/>
      <c r="G93" s="364"/>
      <c r="H93" s="365"/>
      <c r="I93" s="366"/>
      <c r="J93" s="367"/>
      <c r="K93" s="368"/>
      <c r="L93" s="369"/>
      <c r="M93" s="370"/>
      <c r="N93" s="371"/>
    </row>
    <row r="94" spans="1:14" ht="15">
      <c r="A94" s="27">
        <f>COUNTA(B82:F93)</f>
        <v>3</v>
      </c>
      <c r="B94" s="372" t="s">
        <v>51</v>
      </c>
      <c r="C94" s="372"/>
      <c r="D94" s="372"/>
      <c r="E94" s="372"/>
      <c r="F94" s="372"/>
      <c r="G94" s="372"/>
      <c r="H94" s="372"/>
      <c r="I94" s="372"/>
      <c r="J94" s="372"/>
      <c r="K94" s="372"/>
      <c r="L94" s="373"/>
      <c r="M94" s="374"/>
      <c r="N94" s="374"/>
    </row>
    <row r="96" spans="1:14" ht="15">
      <c r="A96" s="304" t="s">
        <v>52</v>
      </c>
      <c r="B96" s="304"/>
      <c r="C96" s="304"/>
      <c r="D96" s="304"/>
      <c r="E96" s="304"/>
      <c r="F96" s="304"/>
      <c r="G96" s="304"/>
      <c r="H96" s="304"/>
      <c r="I96" s="304"/>
      <c r="J96" s="304"/>
      <c r="K96" s="304"/>
      <c r="L96" s="304"/>
      <c r="M96" s="304"/>
      <c r="N96" s="304"/>
    </row>
    <row r="97" spans="1:14" ht="15">
      <c r="A97" s="348" t="s">
        <v>53</v>
      </c>
      <c r="B97" s="348"/>
      <c r="C97" s="348"/>
      <c r="D97" s="348"/>
      <c r="E97" s="349" t="s">
        <v>54</v>
      </c>
      <c r="F97" s="350"/>
      <c r="G97" s="350"/>
      <c r="H97" s="350"/>
      <c r="I97" s="350"/>
      <c r="J97" s="350"/>
      <c r="K97" s="350"/>
      <c r="L97" s="350"/>
      <c r="M97" s="351" t="s">
        <v>55</v>
      </c>
      <c r="N97" s="352"/>
    </row>
    <row r="98" spans="1:14" ht="15">
      <c r="A98" s="353"/>
      <c r="B98" s="354"/>
      <c r="C98" s="354"/>
      <c r="D98" s="355"/>
      <c r="E98" s="353"/>
      <c r="F98" s="354"/>
      <c r="G98" s="354"/>
      <c r="H98" s="354"/>
      <c r="I98" s="354"/>
      <c r="J98" s="354"/>
      <c r="K98" s="354"/>
      <c r="L98" s="355"/>
      <c r="M98" s="357"/>
      <c r="N98" s="358"/>
    </row>
    <row r="99" spans="1:14" ht="15">
      <c r="A99" s="356"/>
      <c r="B99" s="344"/>
      <c r="C99" s="344"/>
      <c r="D99" s="345"/>
      <c r="E99" s="356"/>
      <c r="F99" s="344"/>
      <c r="G99" s="344"/>
      <c r="H99" s="344"/>
      <c r="I99" s="344"/>
      <c r="J99" s="344"/>
      <c r="K99" s="344"/>
      <c r="L99" s="345"/>
      <c r="M99" s="359"/>
      <c r="N99" s="360"/>
    </row>
    <row r="100" spans="1:14" ht="15">
      <c r="A100" s="356"/>
      <c r="B100" s="344"/>
      <c r="C100" s="344"/>
      <c r="D100" s="345"/>
      <c r="E100" s="356"/>
      <c r="F100" s="344"/>
      <c r="G100" s="344"/>
      <c r="H100" s="344"/>
      <c r="I100" s="344"/>
      <c r="J100" s="344"/>
      <c r="K100" s="344"/>
      <c r="L100" s="345"/>
      <c r="M100" s="359"/>
      <c r="N100" s="360"/>
    </row>
    <row r="101" spans="1:14" ht="15">
      <c r="A101" s="356"/>
      <c r="B101" s="344"/>
      <c r="C101" s="344"/>
      <c r="D101" s="345"/>
      <c r="E101" s="356"/>
      <c r="F101" s="344"/>
      <c r="G101" s="344"/>
      <c r="H101" s="344"/>
      <c r="I101" s="344"/>
      <c r="J101" s="344"/>
      <c r="K101" s="344"/>
      <c r="L101" s="345"/>
      <c r="M101" s="359"/>
      <c r="N101" s="360"/>
    </row>
    <row r="102" spans="1:14" ht="15">
      <c r="A102" s="356"/>
      <c r="B102" s="344"/>
      <c r="C102" s="344"/>
      <c r="D102" s="345"/>
      <c r="E102" s="356"/>
      <c r="F102" s="344"/>
      <c r="G102" s="344"/>
      <c r="H102" s="344"/>
      <c r="I102" s="344"/>
      <c r="J102" s="344"/>
      <c r="K102" s="344"/>
      <c r="L102" s="345"/>
      <c r="M102" s="359"/>
      <c r="N102" s="360"/>
    </row>
    <row r="103" spans="1:14" ht="15">
      <c r="A103" s="356"/>
      <c r="B103" s="344"/>
      <c r="C103" s="344"/>
      <c r="D103" s="345"/>
      <c r="E103" s="356"/>
      <c r="F103" s="344"/>
      <c r="G103" s="344"/>
      <c r="H103" s="344"/>
      <c r="I103" s="344"/>
      <c r="J103" s="344"/>
      <c r="K103" s="344"/>
      <c r="L103" s="345"/>
      <c r="M103" s="359"/>
      <c r="N103" s="360"/>
    </row>
    <row r="104" spans="1:14" ht="15">
      <c r="A104" s="356"/>
      <c r="B104" s="344"/>
      <c r="C104" s="344"/>
      <c r="D104" s="345"/>
      <c r="E104" s="356"/>
      <c r="F104" s="344"/>
      <c r="G104" s="344"/>
      <c r="H104" s="344"/>
      <c r="I104" s="344"/>
      <c r="J104" s="344"/>
      <c r="K104" s="344"/>
      <c r="L104" s="345"/>
      <c r="M104" s="359"/>
      <c r="N104" s="360"/>
    </row>
    <row r="105" spans="1:14" ht="15">
      <c r="A105" s="356"/>
      <c r="B105" s="344"/>
      <c r="C105" s="344"/>
      <c r="D105" s="345"/>
      <c r="E105" s="356"/>
      <c r="F105" s="344"/>
      <c r="G105" s="344"/>
      <c r="H105" s="344"/>
      <c r="I105" s="344"/>
      <c r="J105" s="344"/>
      <c r="K105" s="344"/>
      <c r="L105" s="345"/>
      <c r="M105" s="359"/>
      <c r="N105" s="360"/>
    </row>
    <row r="106" spans="1:14" ht="15">
      <c r="A106" s="356"/>
      <c r="B106" s="344"/>
      <c r="C106" s="344"/>
      <c r="D106" s="345"/>
      <c r="E106" s="356"/>
      <c r="F106" s="344"/>
      <c r="G106" s="344"/>
      <c r="H106" s="344"/>
      <c r="I106" s="344"/>
      <c r="J106" s="344"/>
      <c r="K106" s="344"/>
      <c r="L106" s="345"/>
      <c r="M106" s="359"/>
      <c r="N106" s="360"/>
    </row>
    <row r="107" spans="1:14" ht="15">
      <c r="A107" s="356"/>
      <c r="B107" s="344"/>
      <c r="C107" s="344"/>
      <c r="D107" s="345"/>
      <c r="E107" s="356"/>
      <c r="F107" s="344"/>
      <c r="G107" s="344"/>
      <c r="H107" s="344"/>
      <c r="I107" s="344"/>
      <c r="J107" s="344"/>
      <c r="K107" s="344"/>
      <c r="L107" s="345"/>
      <c r="M107" s="359"/>
      <c r="N107" s="360"/>
    </row>
    <row r="108" spans="1:14" ht="15">
      <c r="A108" s="356"/>
      <c r="B108" s="344"/>
      <c r="C108" s="344"/>
      <c r="D108" s="345"/>
      <c r="E108" s="356"/>
      <c r="F108" s="344"/>
      <c r="G108" s="344"/>
      <c r="H108" s="344"/>
      <c r="I108" s="344"/>
      <c r="J108" s="344"/>
      <c r="K108" s="344"/>
      <c r="L108" s="345"/>
      <c r="M108" s="359"/>
      <c r="N108" s="360"/>
    </row>
    <row r="109" spans="1:14" ht="15">
      <c r="A109" s="356"/>
      <c r="B109" s="344"/>
      <c r="C109" s="344"/>
      <c r="D109" s="345"/>
      <c r="E109" s="356"/>
      <c r="F109" s="344"/>
      <c r="G109" s="344"/>
      <c r="H109" s="344"/>
      <c r="I109" s="344"/>
      <c r="J109" s="344"/>
      <c r="K109" s="344"/>
      <c r="L109" s="345"/>
      <c r="M109" s="359"/>
      <c r="N109" s="360"/>
    </row>
    <row r="110" spans="1:14" ht="15">
      <c r="A110" s="356"/>
      <c r="B110" s="344"/>
      <c r="C110" s="344"/>
      <c r="D110" s="345"/>
      <c r="E110" s="356"/>
      <c r="F110" s="344"/>
      <c r="G110" s="344"/>
      <c r="H110" s="344"/>
      <c r="I110" s="344"/>
      <c r="J110" s="344"/>
      <c r="K110" s="344"/>
      <c r="L110" s="345"/>
      <c r="M110" s="359"/>
      <c r="N110" s="360"/>
    </row>
    <row r="111" spans="1:14" ht="15">
      <c r="A111" s="378"/>
      <c r="B111" s="362"/>
      <c r="C111" s="362"/>
      <c r="D111" s="363"/>
      <c r="E111" s="378"/>
      <c r="F111" s="362"/>
      <c r="G111" s="362"/>
      <c r="H111" s="362"/>
      <c r="I111" s="362"/>
      <c r="J111" s="362"/>
      <c r="K111" s="362"/>
      <c r="L111" s="363"/>
      <c r="M111" s="379"/>
      <c r="N111" s="380"/>
    </row>
    <row r="112" spans="1:14" ht="15">
      <c r="A112" s="374" t="s">
        <v>56</v>
      </c>
      <c r="B112" s="374"/>
      <c r="C112" s="374"/>
      <c r="D112" s="374"/>
      <c r="E112" s="374"/>
      <c r="F112" s="374"/>
      <c r="G112" s="374"/>
      <c r="H112" s="374"/>
      <c r="I112" s="374"/>
      <c r="J112" s="374"/>
      <c r="K112" s="374"/>
      <c r="L112" s="374"/>
      <c r="M112" s="375"/>
      <c r="N112" s="375"/>
    </row>
    <row r="113" spans="1:14" ht="22.5" customHeight="1">
      <c r="A113" s="376" t="s">
        <v>57</v>
      </c>
      <c r="B113" s="376"/>
      <c r="C113" s="376"/>
      <c r="D113" s="376"/>
      <c r="E113" s="376"/>
      <c r="F113" s="376"/>
      <c r="G113" s="376"/>
      <c r="H113" s="376"/>
      <c r="I113" s="376"/>
      <c r="J113" s="376"/>
      <c r="K113" s="376"/>
      <c r="L113" s="376"/>
      <c r="M113" s="377"/>
      <c r="N113" s="377"/>
    </row>
    <row r="65511" spans="251:255" ht="15">
      <c r="IQ65511" s="28" t="s">
        <v>58</v>
      </c>
      <c r="IR65511" s="28" t="s">
        <v>59</v>
      </c>
      <c r="IS65511" s="28" t="s">
        <v>60</v>
      </c>
      <c r="IT65511" s="28" t="s">
        <v>61</v>
      </c>
      <c r="IU65511" s="28" t="s">
        <v>62</v>
      </c>
    </row>
    <row r="65512" spans="251:255" ht="15">
      <c r="IQ65512" s="28" t="e">
        <f>#REF!&amp;$C$6</f>
        <v>#REF!</v>
      </c>
      <c r="IR65512" s="28">
        <f>$A$14</f>
        <v>0</v>
      </c>
      <c r="IS65512" s="28" t="e">
        <f>#REF!&amp;" - "&amp;$B$21&amp;" - "&amp;$B$20&amp;" - "&amp;$B$23&amp;" - "&amp;#REF!&amp;" - "&amp;$I$20&amp;" - "&amp;$B$22&amp;" - "&amp;$I$23</f>
        <v>#REF!</v>
      </c>
      <c r="IT65512" s="28" t="e">
        <f>#REF!&amp;": "&amp;#REF!&amp;" - "&amp;#REF!&amp;": "&amp;#REF!&amp;" - "&amp;$A$37&amp;": "&amp;$I$30&amp;" - "&amp;$A$38&amp;": "&amp;$I$31&amp;" - "&amp;#REF!&amp;": "&amp;#REF!&amp;" - "&amp;$A$40&amp;": "&amp;$I$32&amp;" - "&amp;$A$41&amp;": "&amp;$I$33&amp;" - "&amp;$A$42&amp;": "&amp;$I$34&amp;" - "&amp;#REF!&amp;": "&amp;#REF!&amp;" - "&amp;#REF!&amp;": "&amp;$I$37&amp;" - "&amp;$A$43&amp;": "&amp;$I$38&amp;" - "&amp;$A$44&amp;": "&amp;$I$39&amp;" - "&amp;$A$47&amp;": "&amp;$I$42</f>
        <v>#REF!</v>
      </c>
      <c r="IU65512" s="28">
        <f>$A$94</f>
        <v>3</v>
      </c>
    </row>
  </sheetData>
  <sheetProtection formatCells="0" formatColumns="0" formatRows="0"/>
  <mergeCells count="266">
    <mergeCell ref="A1:N1"/>
    <mergeCell ref="A2:D2"/>
    <mergeCell ref="E2:H2"/>
    <mergeCell ref="I2:N2"/>
    <mergeCell ref="A3:D4"/>
    <mergeCell ref="E3:H4"/>
    <mergeCell ref="I3:N4"/>
    <mergeCell ref="A19:N19"/>
    <mergeCell ref="B20:G20"/>
    <mergeCell ref="I20:N20"/>
    <mergeCell ref="I28:J28"/>
    <mergeCell ref="K28:L28"/>
    <mergeCell ref="M28:N28"/>
    <mergeCell ref="B21:G21"/>
    <mergeCell ref="I21:N21"/>
    <mergeCell ref="B22:G22"/>
    <mergeCell ref="I22:N22"/>
    <mergeCell ref="A5:B5"/>
    <mergeCell ref="C5:N5"/>
    <mergeCell ref="A6:B6"/>
    <mergeCell ref="C6:N6"/>
    <mergeCell ref="C7:N18"/>
    <mergeCell ref="A8:B12"/>
    <mergeCell ref="A13:B13"/>
    <mergeCell ref="A14:B15"/>
    <mergeCell ref="A16:B17"/>
    <mergeCell ref="A30:H30"/>
    <mergeCell ref="I30:J30"/>
    <mergeCell ref="K30:L30"/>
    <mergeCell ref="M30:N30"/>
    <mergeCell ref="A31:H31"/>
    <mergeCell ref="I31:J31"/>
    <mergeCell ref="K31:L31"/>
    <mergeCell ref="M31:N31"/>
    <mergeCell ref="B23:G23"/>
    <mergeCell ref="I23:N23"/>
    <mergeCell ref="A25:N25"/>
    <mergeCell ref="A26:H26"/>
    <mergeCell ref="I26:J26"/>
    <mergeCell ref="K26:L26"/>
    <mergeCell ref="M26:N26"/>
    <mergeCell ref="A29:H29"/>
    <mergeCell ref="I29:J29"/>
    <mergeCell ref="K29:L29"/>
    <mergeCell ref="M29:N29"/>
    <mergeCell ref="A27:H27"/>
    <mergeCell ref="I27:J27"/>
    <mergeCell ref="K27:L27"/>
    <mergeCell ref="M27:N27"/>
    <mergeCell ref="A28:H28"/>
    <mergeCell ref="A33:H33"/>
    <mergeCell ref="I33:J33"/>
    <mergeCell ref="K33:L33"/>
    <mergeCell ref="M33:N33"/>
    <mergeCell ref="A34:H34"/>
    <mergeCell ref="I34:J34"/>
    <mergeCell ref="K34:L34"/>
    <mergeCell ref="M34:N34"/>
    <mergeCell ref="A32:H32"/>
    <mergeCell ref="I32:J32"/>
    <mergeCell ref="K32:L32"/>
    <mergeCell ref="M32:N32"/>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41:H41"/>
    <mergeCell ref="I41:J41"/>
    <mergeCell ref="K41:L41"/>
    <mergeCell ref="M41:N41"/>
    <mergeCell ref="I42:J42"/>
    <mergeCell ref="K42:L42"/>
    <mergeCell ref="M42:N42"/>
    <mergeCell ref="A42:H42"/>
    <mergeCell ref="A39:H39"/>
    <mergeCell ref="I39:J39"/>
    <mergeCell ref="K39:L39"/>
    <mergeCell ref="M39:N39"/>
    <mergeCell ref="A40:H40"/>
    <mergeCell ref="I40:J40"/>
    <mergeCell ref="K40:L40"/>
    <mergeCell ref="M40:N40"/>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9:N49"/>
    <mergeCell ref="A50:B50"/>
    <mergeCell ref="A51:B52"/>
    <mergeCell ref="A53:B54"/>
    <mergeCell ref="A55:B55"/>
    <mergeCell ref="A47:H47"/>
    <mergeCell ref="I47:J47"/>
    <mergeCell ref="K47:L47"/>
    <mergeCell ref="M47:N47"/>
    <mergeCell ref="A48:H48"/>
    <mergeCell ref="I48:J48"/>
    <mergeCell ref="K48:L48"/>
    <mergeCell ref="M48:N48"/>
    <mergeCell ref="H58:K58"/>
    <mergeCell ref="L58:N58"/>
    <mergeCell ref="A59:E59"/>
    <mergeCell ref="F59:G59"/>
    <mergeCell ref="H59:L59"/>
    <mergeCell ref="M59:N59"/>
    <mergeCell ref="A56:B56"/>
    <mergeCell ref="A58:D58"/>
    <mergeCell ref="E58:G58"/>
    <mergeCell ref="A62:E62"/>
    <mergeCell ref="F62:G62"/>
    <mergeCell ref="H62:L62"/>
    <mergeCell ref="M62:N62"/>
    <mergeCell ref="A63:E63"/>
    <mergeCell ref="F63:G63"/>
    <mergeCell ref="H63:L63"/>
    <mergeCell ref="M63:N63"/>
    <mergeCell ref="A60:E60"/>
    <mergeCell ref="F60:G60"/>
    <mergeCell ref="H60:L60"/>
    <mergeCell ref="M60:N60"/>
    <mergeCell ref="A61:D61"/>
    <mergeCell ref="E61:G61"/>
    <mergeCell ref="H61:K61"/>
    <mergeCell ref="L61:N61"/>
    <mergeCell ref="A69:B71"/>
    <mergeCell ref="C69:G71"/>
    <mergeCell ref="H69:I71"/>
    <mergeCell ref="J69:N71"/>
    <mergeCell ref="A72:G72"/>
    <mergeCell ref="H72:N72"/>
    <mergeCell ref="A65:G65"/>
    <mergeCell ref="H65:N65"/>
    <mergeCell ref="A66:B68"/>
    <mergeCell ref="C66:G68"/>
    <mergeCell ref="H66:I68"/>
    <mergeCell ref="J66:N68"/>
    <mergeCell ref="A80:N80"/>
    <mergeCell ref="B81:F81"/>
    <mergeCell ref="G81:H81"/>
    <mergeCell ref="I81:J81"/>
    <mergeCell ref="K81:L81"/>
    <mergeCell ref="M81:N81"/>
    <mergeCell ref="A73:B75"/>
    <mergeCell ref="C73:G75"/>
    <mergeCell ref="H73:I75"/>
    <mergeCell ref="J73:N75"/>
    <mergeCell ref="A76:B78"/>
    <mergeCell ref="C76:G78"/>
    <mergeCell ref="H76:I78"/>
    <mergeCell ref="J76:N78"/>
    <mergeCell ref="B82:F82"/>
    <mergeCell ref="G82:H82"/>
    <mergeCell ref="I82:J82"/>
    <mergeCell ref="K82:L82"/>
    <mergeCell ref="M82:N82"/>
    <mergeCell ref="B83:F83"/>
    <mergeCell ref="G83:H83"/>
    <mergeCell ref="I83:J83"/>
    <mergeCell ref="K83:L83"/>
    <mergeCell ref="M83:N83"/>
    <mergeCell ref="B84:F84"/>
    <mergeCell ref="G84:H84"/>
    <mergeCell ref="I84:J84"/>
    <mergeCell ref="K84:L84"/>
    <mergeCell ref="M84:N84"/>
    <mergeCell ref="B85:F85"/>
    <mergeCell ref="G85:H85"/>
    <mergeCell ref="I85:J85"/>
    <mergeCell ref="K85:L85"/>
    <mergeCell ref="M85:N85"/>
    <mergeCell ref="B86:F86"/>
    <mergeCell ref="G86:H86"/>
    <mergeCell ref="I86:J86"/>
    <mergeCell ref="K86:L86"/>
    <mergeCell ref="M86:N86"/>
    <mergeCell ref="B87:F87"/>
    <mergeCell ref="G87:H87"/>
    <mergeCell ref="I87:J87"/>
    <mergeCell ref="K87:L87"/>
    <mergeCell ref="M87:N87"/>
    <mergeCell ref="B88:F88"/>
    <mergeCell ref="G88:H88"/>
    <mergeCell ref="I88:J88"/>
    <mergeCell ref="K88:L88"/>
    <mergeCell ref="M88:N88"/>
    <mergeCell ref="B89:F89"/>
    <mergeCell ref="G89:H89"/>
    <mergeCell ref="I89:J89"/>
    <mergeCell ref="K89:L89"/>
    <mergeCell ref="M89:N89"/>
    <mergeCell ref="B90:F90"/>
    <mergeCell ref="G90:H90"/>
    <mergeCell ref="I90:J90"/>
    <mergeCell ref="K90:L90"/>
    <mergeCell ref="M90:N90"/>
    <mergeCell ref="B91:F91"/>
    <mergeCell ref="G91:H91"/>
    <mergeCell ref="I91:J91"/>
    <mergeCell ref="K91:L91"/>
    <mergeCell ref="M91:N91"/>
    <mergeCell ref="E100:L101"/>
    <mergeCell ref="M100:N101"/>
    <mergeCell ref="B94:L94"/>
    <mergeCell ref="M94:N94"/>
    <mergeCell ref="A96:N96"/>
    <mergeCell ref="A97:D97"/>
    <mergeCell ref="E97:L97"/>
    <mergeCell ref="M97:N97"/>
    <mergeCell ref="B92:F92"/>
    <mergeCell ref="G92:H92"/>
    <mergeCell ref="I92:J92"/>
    <mergeCell ref="K92:L92"/>
    <mergeCell ref="M92:N92"/>
    <mergeCell ref="B93:F93"/>
    <mergeCell ref="G93:H93"/>
    <mergeCell ref="I93:J93"/>
    <mergeCell ref="K93:L93"/>
    <mergeCell ref="M93:N93"/>
    <mergeCell ref="A64:N64"/>
    <mergeCell ref="A110:D111"/>
    <mergeCell ref="E110:L111"/>
    <mergeCell ref="M110:N111"/>
    <mergeCell ref="A112:L112"/>
    <mergeCell ref="M112:N112"/>
    <mergeCell ref="A113:L113"/>
    <mergeCell ref="M113:N113"/>
    <mergeCell ref="A106:D107"/>
    <mergeCell ref="E106:L107"/>
    <mergeCell ref="M106:N107"/>
    <mergeCell ref="A108:D109"/>
    <mergeCell ref="E108:L109"/>
    <mergeCell ref="M108:N109"/>
    <mergeCell ref="A102:D103"/>
    <mergeCell ref="E102:L103"/>
    <mergeCell ref="M102:N103"/>
    <mergeCell ref="A104:D105"/>
    <mergeCell ref="E104:L105"/>
    <mergeCell ref="M104:N105"/>
    <mergeCell ref="A98:D99"/>
    <mergeCell ref="E98:L99"/>
    <mergeCell ref="M98:N99"/>
    <mergeCell ref="A100:D101"/>
  </mergeCells>
  <conditionalFormatting sqref="C55:N55 C51:N51 C53:N53">
    <cfRule type="cellIs" priority="1" dxfId="5" operator="equal" stopIfTrue="1">
      <formula>"x"</formula>
    </cfRule>
  </conditionalFormatting>
  <conditionalFormatting sqref="C56:N56 C54:N54 D52:N52">
    <cfRule type="cellIs" priority="2" dxfId="4" operator="equal" stopIfTrue="1">
      <formula>"x"</formula>
    </cfRule>
  </conditionalFormatting>
  <dataValidations count="12" disablePrompts="1">
    <dataValidation promptTitle="Cronoprogramma" prompt="Segnare con x i mesi interessati" errorTitle="Cronoprogramma" error="Attenzione: è possibile inserire solo il carattere X nel mese di riferimento." sqref="WVK983072:WVV983087 SU43:TF48 ACQ43:ADB48 AMM43:AMX48 AWI43:AWT48 BGE43:BGP48 BQA43:BQL48 BZW43:CAH48 CJS43:CKD48 CTO43:CTZ48 DDK43:DDV48 DNG43:DNR48 DXC43:DXN48 EGY43:EHJ48 EQU43:ERF48 FAQ43:FBB48 FKM43:FKX48 FUI43:FUT48 GEE43:GEP48 GOA43:GOL48 GXW43:GYH48 HHS43:HID48 HRO43:HRZ48 IBK43:IBV48 ILG43:ILR48 IVC43:IVN48 JEY43:JFJ48 JOU43:JPF48 JYQ43:JZB48 KIM43:KIX48 KSI43:KST48 LCE43:LCP48 LMA43:LML48 LVW43:LWH48 MFS43:MGD48 MPO43:MPZ48 MZK43:MZV48 NJG43:NJR48 NTC43:NTN48 OCY43:ODJ48 OMU43:ONF48 OWQ43:OXB48 PGM43:PGX48 PQI43:PQT48 QAE43:QAP48 QKA43:QKL48 QTW43:QUH48 RDS43:RED48 RNO43:RNZ48 RXK43:RXV48 SHG43:SHR48 SRC43:SRN48 TAY43:TBJ48 TKU43:TLF48 TUQ43:TVB48 UEM43:UEX48 UOI43:UOT48 UYE43:UYP48 VIA43:VIL48 VRW43:VSH48 WBS43:WCD48 WLO43:WLZ48 WVK43:WVV48 I196640:N196655 IY65568:JJ65583 SU65568:TF65583 ACQ65568:ADB65583 AMM65568:AMX65583 AWI65568:AWT65583 BGE65568:BGP65583 BQA65568:BQL65583 BZW65568:CAH65583 CJS65568:CKD65583 CTO65568:CTZ65583 DDK65568:DDV65583 DNG65568:DNR65583 DXC65568:DXN65583 EGY65568:EHJ65583 EQU65568:ERF65583 FAQ65568:FBB65583 FKM65568:FKX65583 FUI65568:FUT65583 GEE65568:GEP65583 GOA65568:GOL65583 GXW65568:GYH65583 HHS65568:HID65583 HRO65568:HRZ65583 IBK65568:IBV65583 ILG65568:ILR65583 IVC65568:IVN65583 JEY65568:JFJ65583 JOU65568:JPF65583 JYQ65568:JZB65583 KIM65568:KIX65583 KSI65568:KST65583 LCE65568:LCP65583 LMA65568:LML65583 LVW65568:LWH65583 MFS65568:MGD65583 MPO65568:MPZ65583"/>
    <dataValidation promptTitle="Cronoprogramma" prompt="Segnare con x i mesi interessati" errorTitle="Cronoprogramma" error="Attenzione: è possibile inserire solo il carattere X nel mese di riferimento." sqref="MZK65568:MZV65583 NJG65568:NJR65583 NTC65568:NTN65583 OCY65568:ODJ65583 OMU65568:ONF65583 OWQ65568:OXB65583 PGM65568:PGX65583 PQI65568:PQT65583 QAE65568:QAP65583 QKA65568:QKL65583 QTW65568:QUH65583 RDS65568:RED65583 RNO65568:RNZ65583 RXK65568:RXV65583 SHG65568:SHR65583 SRC65568:SRN65583 TAY65568:TBJ65583 TKU65568:TLF65583 TUQ65568:TVB65583 UEM65568:UEX65583 UOI65568:UOT65583 UYE65568:UYP65583 VIA65568:VIL65583 VRW65568:VSH65583 WBS65568:WCD65583 WLO65568:WLZ65583 WVK65568:WVV65583 IY131104:JJ131119 SU131104:TF131119 ACQ131104:ADB131119 AMM131104:AMX131119 AWI131104:AWT131119 BGE131104:BGP131119 BQA131104:BQL131119 BZW131104:CAH131119 CJS131104:CKD131119 CTO131104:CTZ131119 DDK131104:DDV131119 DNG131104:DNR131119 DXC131104:DXN131119 EGY131104:EHJ131119 EQU131104:ERF131119 FAQ131104:FBB131119 FKM131104:FKX131119 FUI131104:FUT131119 GEE131104:GEP131119 GOA131104:GOL131119 GXW131104:GYH131119 HHS131104:HID131119 HRO131104:HRZ131119 IBK131104:IBV131119 ILG131104:ILR131119 IVC131104:IVN131119 JEY131104:JFJ131119 JOU131104:JPF131119 JYQ131104:JZB131119 KIM131104:KIX131119 KSI131104:KST131119 LCE131104:LCP131119 LMA131104:LML131119 LVW131104:LWH131119 MFS131104:MGD131119 MPO131104:MPZ131119 MZK131104:MZV131119 NJG131104:NJR131119 NTC131104:NTN131119 OCY131104:ODJ131119 OMU131104:ONF131119 OWQ131104:OXB131119 PGM131104:PGX131119 PQI131104:PQT131119 QAE131104:QAP131119 QKA131104:QKL131119 QTW131104:QUH131119 RDS131104:RED131119 RNO131104:RNZ131119 RXK131104:RXV131119 SHG131104:SHR131119 SRC131104:SRN131119 TAY131104:TBJ131119 TKU131104:TLF131119 TUQ131104:TVB131119 UEM131104:UEX131119 UOI131104:UOT131119 UYE131104:UYP131119 VIA131104:VIL131119 VRW131104:VSH131119 WBS131104:WCD131119 WLO131104:WLZ131119 WVK131104:WVV131119 IY196640:JJ196655 SU196640:TF196655 ACQ196640:ADB196655 AMM196640:AMX196655 AWI196640:AWT196655 BGE196640:BGP196655 BQA196640:BQL196655 BZW196640:CAH196655 CJS196640:CKD196655 CTO196640:CTZ196655"/>
    <dataValidation promptTitle="Cronoprogramma" prompt="Segnare con x i mesi interessati" errorTitle="Cronoprogramma" error="Attenzione: è possibile inserire solo il carattere X nel mese di riferimento." sqref="DDK196640:DDV196655 DNG196640:DNR196655 DXC196640:DXN196655 EGY196640:EHJ196655 EQU196640:ERF196655 FAQ196640:FBB196655 FKM196640:FKX196655 FUI196640:FUT196655 GEE196640:GEP196655 GOA196640:GOL196655 GXW196640:GYH196655 HHS196640:HID196655 HRO196640:HRZ196655 IBK196640:IBV196655 ILG196640:ILR196655 IVC196640:IVN196655 JEY196640:JFJ196655 JOU196640:JPF196655 JYQ196640:JZB196655 KIM196640:KIX196655 KSI196640:KST196655 LCE196640:LCP196655 LMA196640:LML196655 LVW196640:LWH196655 MFS196640:MGD196655 MPO196640:MPZ196655 MZK196640:MZV196655 NJG196640:NJR196655 NTC196640:NTN196655 OCY196640:ODJ196655 OMU196640:ONF196655 OWQ196640:OXB196655 PGM196640:PGX196655 PQI196640:PQT196655 QAE196640:QAP196655 QKA196640:QKL196655 QTW196640:QUH196655 RDS196640:RED196655 RNO196640:RNZ196655 RXK196640:RXV196655 SHG196640:SHR196655 SRC196640:SRN196655 TAY196640:TBJ196655 TKU196640:TLF196655 TUQ196640:TVB196655 UEM196640:UEX196655 UOI196640:UOT196655 UYE196640:UYP196655 VIA196640:VIL196655 VRW196640:VSH196655 WBS196640:WCD196655 WLO196640:WLZ196655 WVK196640:WVV196655 IY262176:JJ262191 SU262176:TF262191 ACQ262176:ADB262191 AMM262176:AMX262191 AWI262176:AWT262191 BGE262176:BGP262191 BQA262176:BQL262191 BZW262176:CAH262191 CJS262176:CKD262191 CTO262176:CTZ262191 DDK262176:DDV262191 DNG262176:DNR262191 DXC262176:DXN262191 EGY262176:EHJ262191 EQU262176:ERF262191 FAQ262176:FBB262191 FKM262176:FKX262191 FUI262176:FUT262191 GEE262176:GEP262191 GOA262176:GOL262191 GXW262176:GYH262191 HHS262176:HID262191 HRO262176:HRZ262191 IBK262176:IBV262191 ILG262176:ILR262191 IVC262176:IVN262191 JEY262176:JFJ262191 JOU262176:JPF262191 JYQ262176:JZB262191 KIM262176:KIX262191 KSI262176:KST262191 LCE262176:LCP262191 LMA262176:LML262191 LVW262176:LWH262191 MFS262176:MGD262191 MPO262176:MPZ262191 MZK262176:MZV262191 NJG262176:NJR262191 NTC262176:NTN262191 OCY262176:ODJ262191 OMU262176:ONF262191 OWQ262176:OXB262191 PGM262176:PGX262191 PQI262176:PQT262191 QAE262176:QAP262191 QKA262176:QKL262191 QTW262176:QUH262191"/>
    <dataValidation promptTitle="Cronoprogramma" prompt="Segnare con x i mesi interessati" errorTitle="Cronoprogramma" error="Attenzione: è possibile inserire solo il carattere X nel mese di riferimento." sqref="RDS262176:RED262191 RNO262176:RNZ262191 RXK262176:RXV262191 SHG262176:SHR262191 SRC262176:SRN262191 TAY262176:TBJ262191 TKU262176:TLF262191 TUQ262176:TVB262191 UEM262176:UEX262191 UOI262176:UOT262191 UYE262176:UYP262191 VIA262176:VIL262191 VRW262176:VSH262191 WBS262176:WCD262191 WLO262176:WLZ262191 WVK262176:WVV262191 IY327712:JJ327727 SU327712:TF327727 ACQ327712:ADB327727 AMM327712:AMX327727 AWI327712:AWT327727 BGE327712:BGP327727 BQA327712:BQL327727 BZW327712:CAH327727 CJS327712:CKD327727 CTO327712:CTZ327727 DDK327712:DDV327727 DNG327712:DNR327727 DXC327712:DXN327727 EGY327712:EHJ327727 EQU327712:ERF327727 FAQ327712:FBB327727 FKM327712:FKX327727 FUI327712:FUT327727 GEE327712:GEP327727 GOA327712:GOL327727 GXW327712:GYH327727 HHS327712:HID327727 HRO327712:HRZ327727 IBK327712:IBV327727 ILG327712:ILR327727 IVC327712:IVN327727 JEY327712:JFJ327727 JOU327712:JPF327727 JYQ327712:JZB327727 KIM327712:KIX327727 KSI327712:KST327727 LCE327712:LCP327727 LMA327712:LML327727 LVW327712:LWH327727 MFS327712:MGD327727 MPO327712:MPZ327727 MZK327712:MZV327727 NJG327712:NJR327727 NTC327712:NTN327727 OCY327712:ODJ327727 OMU327712:ONF327727 OWQ327712:OXB327727 PGM327712:PGX327727 PQI327712:PQT327727 QAE327712:QAP327727 QKA327712:QKL327727 QTW327712:QUH327727 RDS327712:RED327727 RNO327712:RNZ327727 RXK327712:RXV327727 SHG327712:SHR327727 SRC327712:SRN327727 TAY327712:TBJ327727 TKU327712:TLF327727 TUQ327712:TVB327727 UEM327712:UEX327727 UOI327712:UOT327727 UYE327712:UYP327727 VIA327712:VIL327727 VRW327712:VSH327727 WBS327712:WCD327727 WLO327712:WLZ327727 WVK327712:WVV327727 IY393248:JJ393263 SU393248:TF393263 ACQ393248:ADB393263 AMM393248:AMX393263 AWI393248:AWT393263 BGE393248:BGP393263 BQA393248:BQL393263 BZW393248:CAH393263 CJS393248:CKD393263 CTO393248:CTZ393263 DDK393248:DDV393263 DNG393248:DNR393263 DXC393248:DXN393263 EGY393248:EHJ393263 EQU393248:ERF393263 FAQ393248:FBB393263 FKM393248:FKX393263 FUI393248:FUT393263 GEE393248:GEP393263 GOA393248:GOL393263 GXW393248:GYH393263"/>
    <dataValidation promptTitle="Cronoprogramma" prompt="Segnare con x i mesi interessati" errorTitle="Cronoprogramma" error="Attenzione: è possibile inserire solo il carattere X nel mese di riferimento." sqref="HHS393248:HID393263 HRO393248:HRZ393263 IBK393248:IBV393263 ILG393248:ILR393263 IVC393248:IVN393263 JEY393248:JFJ393263 JOU393248:JPF393263 JYQ393248:JZB393263 KIM393248:KIX393263 KSI393248:KST393263 LCE393248:LCP393263 LMA393248:LML393263 LVW393248:LWH393263 MFS393248:MGD393263 MPO393248:MPZ393263 MZK393248:MZV393263 NJG393248:NJR393263 NTC393248:NTN393263 OCY393248:ODJ393263 OMU393248:ONF393263 OWQ393248:OXB393263 PGM393248:PGX393263 PQI393248:PQT393263 QAE393248:QAP393263 QKA393248:QKL393263 QTW393248:QUH393263 RDS393248:RED393263 RNO393248:RNZ393263 RXK393248:RXV393263 SHG393248:SHR393263 SRC393248:SRN393263 TAY393248:TBJ393263 TKU393248:TLF393263 TUQ393248:TVB393263 UEM393248:UEX393263 UOI393248:UOT393263 UYE393248:UYP393263 VIA393248:VIL393263 VRW393248:VSH393263 WBS393248:WCD393263 WLO393248:WLZ393263 WVK393248:WVV393263 IY458784:JJ458799 SU458784:TF458799 ACQ458784:ADB458799 AMM458784:AMX458799 AWI458784:AWT458799 BGE458784:BGP458799 BQA458784:BQL458799 BZW458784:CAH458799 CJS458784:CKD458799 CTO458784:CTZ458799 DDK458784:DDV458799 DNG458784:DNR458799 DXC458784:DXN458799 EGY458784:EHJ458799 EQU458784:ERF458799 FAQ458784:FBB458799 FKM458784:FKX458799 FUI458784:FUT458799 GEE458784:GEP458799 GOA458784:GOL458799 GXW458784:GYH458799 HHS458784:HID458799 HRO458784:HRZ458799 IBK458784:IBV458799 ILG458784:ILR458799 IVC458784:IVN458799 JEY458784:JFJ458799 JOU458784:JPF458799 JYQ458784:JZB458799 KIM458784:KIX458799 KSI458784:KST458799 LCE458784:LCP458799 LMA458784:LML458799 LVW458784:LWH458799 MFS458784:MGD458799 MPO458784:MPZ458799 MZK458784:MZV458799 NJG458784:NJR458799 NTC458784:NTN458799 OCY458784:ODJ458799 OMU458784:ONF458799 OWQ458784:OXB458799 PGM458784:PGX458799 PQI458784:PQT458799 QAE458784:QAP458799 QKA458784:QKL458799 QTW458784:QUH458799 RDS458784:RED458799 RNO458784:RNZ458799 RXK458784:RXV458799 SHG458784:SHR458799 SRC458784:SRN458799 TAY458784:TBJ458799 TKU458784:TLF458799 TUQ458784:TVB458799 UEM458784:UEX458799 UOI458784:UOT458799 UYE458784:UYP458799"/>
    <dataValidation promptTitle="Cronoprogramma" prompt="Segnare con x i mesi interessati" errorTitle="Cronoprogramma" error="Attenzione: è possibile inserire solo il carattere X nel mese di riferimento." sqref="VIA458784:VIL458799 VRW458784:VSH458799 WBS458784:WCD458799 WLO458784:WLZ458799 WVK458784:WVV458799 IY524320:JJ524335 SU524320:TF524335 ACQ524320:ADB524335 AMM524320:AMX524335 AWI524320:AWT524335 BGE524320:BGP524335 BQA524320:BQL524335 BZW524320:CAH524335 CJS524320:CKD524335 CTO524320:CTZ524335 DDK524320:DDV524335 DNG524320:DNR524335 DXC524320:DXN524335 EGY524320:EHJ524335 EQU524320:ERF524335 FAQ524320:FBB524335 FKM524320:FKX524335 FUI524320:FUT524335 GEE524320:GEP524335 GOA524320:GOL524335 GXW524320:GYH524335 HHS524320:HID524335 HRO524320:HRZ524335 IBK524320:IBV524335 ILG524320:ILR524335 IVC524320:IVN524335 JEY524320:JFJ524335 JOU524320:JPF524335 JYQ524320:JZB524335 KIM524320:KIX524335 KSI524320:KST524335 LCE524320:LCP524335 LMA524320:LML524335 LVW524320:LWH524335 MFS524320:MGD524335 MPO524320:MPZ524335 MZK524320:MZV524335 NJG524320:NJR524335 NTC524320:NTN524335 OCY524320:ODJ524335 OMU524320:ONF524335 OWQ524320:OXB524335 PGM524320:PGX524335 PQI524320:PQT524335 QAE524320:QAP524335 QKA524320:QKL524335 QTW524320:QUH524335 RDS524320:RED524335 RNO524320:RNZ524335 RXK524320:RXV524335 SHG524320:SHR524335 SRC524320:SRN524335 TAY524320:TBJ524335 TKU524320:TLF524335 TUQ524320:TVB524335 UEM524320:UEX524335 UOI524320:UOT524335 UYE524320:UYP524335 VIA524320:VIL524335 VRW524320:VSH524335 WBS524320:WCD524335 WLO524320:WLZ524335 WVK524320:WVV524335 IY589856:JJ589871 SU589856:TF589871 ACQ589856:ADB589871 AMM589856:AMX589871 AWI589856:AWT589871 BGE589856:BGP589871 BQA589856:BQL589871 BZW589856:CAH589871 CJS589856:CKD589871 CTO589856:CTZ589871 DDK589856:DDV589871 DNG589856:DNR589871 DXC589856:DXN589871 EGY589856:EHJ589871 EQU589856:ERF589871 FAQ589856:FBB589871 FKM589856:FKX589871 FUI589856:FUT589871 GEE589856:GEP589871 GOA589856:GOL589871 GXW589856:GYH589871 HHS589856:HID589871 HRO589856:HRZ589871 IBK589856:IBV589871 ILG589856:ILR589871 IVC589856:IVN589871 JEY589856:JFJ589871 JOU589856:JPF589871 JYQ589856:JZB589871 KIM589856:KIX589871 KSI589856:KST589871 LCE589856:LCP589871"/>
    <dataValidation promptTitle="Cronoprogramma" prompt="Segnare con x i mesi interessati" errorTitle="Cronoprogramma" error="Attenzione: è possibile inserire solo il carattere X nel mese di riferimento." sqref="LMA589856:LML589871 LVW589856:LWH589871 MFS589856:MGD589871 MPO589856:MPZ589871 MZK589856:MZV589871 NJG589856:NJR589871 NTC589856:NTN589871 OCY589856:ODJ589871 OMU589856:ONF589871 OWQ589856:OXB589871 PGM589856:PGX589871 PQI589856:PQT589871 QAE589856:QAP589871 QKA589856:QKL589871 QTW589856:QUH589871 RDS589856:RED589871 RNO589856:RNZ589871 RXK589856:RXV589871 SHG589856:SHR589871 SRC589856:SRN589871 TAY589856:TBJ589871 TKU589856:TLF589871 TUQ589856:TVB589871 UEM589856:UEX589871 UOI589856:UOT589871 UYE589856:UYP589871 VIA589856:VIL589871 VRW589856:VSH589871 WBS589856:WCD589871 WLO589856:WLZ589871 WVK589856:WVV589871 IY655392:JJ655407 SU655392:TF655407 ACQ655392:ADB655407 AMM655392:AMX655407 AWI655392:AWT655407 BGE655392:BGP655407 BQA655392:BQL655407 BZW655392:CAH655407 CJS655392:CKD655407 CTO655392:CTZ655407 DDK655392:DDV655407 DNG655392:DNR655407 DXC655392:DXN655407 EGY655392:EHJ655407 EQU655392:ERF655407 FAQ655392:FBB655407 FKM655392:FKX655407 FUI655392:FUT655407 GEE655392:GEP655407 GOA655392:GOL655407 GXW655392:GYH655407 HHS655392:HID655407 HRO655392:HRZ655407 IBK655392:IBV655407 ILG655392:ILR655407 IVC655392:IVN655407 JEY655392:JFJ655407 JOU655392:JPF655407 JYQ655392:JZB655407 KIM655392:KIX655407 KSI655392:KST655407 LCE655392:LCP655407 LMA655392:LML655407 LVW655392:LWH655407 MFS655392:MGD655407 MPO655392:MPZ655407 MZK655392:MZV655407 NJG655392:NJR655407 NTC655392:NTN655407 OCY655392:ODJ655407 OMU655392:ONF655407 OWQ655392:OXB655407 PGM655392:PGX655407 PQI655392:PQT655407 QAE655392:QAP655407 QKA655392:QKL655407 QTW655392:QUH655407 RDS655392:RED655407 RNO655392:RNZ655407 RXK655392:RXV655407 SHG655392:SHR655407 SRC655392:SRN655407 TAY655392:TBJ655407 TKU655392:TLF655407 TUQ655392:TVB655407 UEM655392:UEX655407 UOI655392:UOT655407 UYE655392:UYP655407 VIA655392:VIL655407 VRW655392:VSH655407 WBS655392:WCD655407 WLO655392:WLZ655407 WVK655392:WVV655407 IY720928:JJ720943 SU720928:TF720943 ACQ720928:ADB720943 AMM720928:AMX720943 AWI720928:AWT720943 BGE720928:BGP720943"/>
    <dataValidation promptTitle="Cronoprogramma" prompt="Segnare con x i mesi interessati" errorTitle="Cronoprogramma" error="Attenzione: è possibile inserire solo il carattere X nel mese di riferimento." sqref="BQA720928:BQL720943 BZW720928:CAH720943 CJS720928:CKD720943 CTO720928:CTZ720943 DDK720928:DDV720943 DNG720928:DNR720943 DXC720928:DXN720943 EGY720928:EHJ720943 EQU720928:ERF720943 FAQ720928:FBB720943 FKM720928:FKX720943 FUI720928:FUT720943 GEE720928:GEP720943 GOA720928:GOL720943 GXW720928:GYH720943 HHS720928:HID720943 HRO720928:HRZ720943 IBK720928:IBV720943 ILG720928:ILR720943 IVC720928:IVN720943 JEY720928:JFJ720943 JOU720928:JPF720943 JYQ720928:JZB720943 KIM720928:KIX720943 KSI720928:KST720943 LCE720928:LCP720943 LMA720928:LML720943 LVW720928:LWH720943 MFS720928:MGD720943 MPO720928:MPZ720943 MZK720928:MZV720943 NJG720928:NJR720943 NTC720928:NTN720943 OCY720928:ODJ720943 OMU720928:ONF720943 OWQ720928:OXB720943 PGM720928:PGX720943 PQI720928:PQT720943 QAE720928:QAP720943 QKA720928:QKL720943 QTW720928:QUH720943 RDS720928:RED720943 RNO720928:RNZ720943 RXK720928:RXV720943 SHG720928:SHR720943 SRC720928:SRN720943 TAY720928:TBJ720943 TKU720928:TLF720943 TUQ720928:TVB720943 UEM720928:UEX720943 UOI720928:UOT720943 UYE720928:UYP720943 VIA720928:VIL720943 VRW720928:VSH720943 WBS720928:WCD720943 WLO720928:WLZ720943 WVK720928:WVV720943 IY786464:JJ786479 SU786464:TF786479 ACQ786464:ADB786479 AMM786464:AMX786479 AWI786464:AWT786479 BGE786464:BGP786479 BQA786464:BQL786479 BZW786464:CAH786479 CJS786464:CKD786479 CTO786464:CTZ786479 DDK786464:DDV786479 DNG786464:DNR786479 DXC786464:DXN786479 EGY786464:EHJ786479 EQU786464:ERF786479 FAQ786464:FBB786479 FKM786464:FKX786479 FUI786464:FUT786479 GEE786464:GEP786479 GOA786464:GOL786479 GXW786464:GYH786479 HHS786464:HID786479 HRO786464:HRZ786479 IBK786464:IBV786479 ILG786464:ILR786479 IVC786464:IVN786479 JEY786464:JFJ786479 JOU786464:JPF786479 JYQ786464:JZB786479 KIM786464:KIX786479 KSI786464:KST786479 LCE786464:LCP786479 LMA786464:LML786479 LVW786464:LWH786479 MFS786464:MGD786479 MPO786464:MPZ786479 MZK786464:MZV786479 NJG786464:NJR786479 NTC786464:NTN786479 OCY786464:ODJ786479 OMU786464:ONF786479 OWQ786464:OXB786479 PGM786464:PGX786479"/>
    <dataValidation promptTitle="Cronoprogramma" prompt="Segnare con x i mesi interessati" errorTitle="Cronoprogramma" error="Attenzione: è possibile inserire solo il carattere X nel mese di riferimento." sqref="PQI786464:PQT786479 QAE786464:QAP786479 QKA786464:QKL786479 QTW786464:QUH786479 RDS786464:RED786479 RNO786464:RNZ786479 RXK786464:RXV786479 SHG786464:SHR786479 SRC786464:SRN786479 TAY786464:TBJ786479 TKU786464:TLF786479 TUQ786464:TVB786479 UEM786464:UEX786479 UOI786464:UOT786479 UYE786464:UYP786479 VIA786464:VIL786479 VRW786464:VSH786479 WBS786464:WCD786479 WLO786464:WLZ786479 WVK786464:WVV786479 IY852000:JJ852015 SU852000:TF852015 ACQ852000:ADB852015 AMM852000:AMX852015 AWI852000:AWT852015 BGE852000:BGP852015 BQA852000:BQL852015 BZW852000:CAH852015 CJS852000:CKD852015 CTO852000:CTZ852015 DDK852000:DDV852015 DNG852000:DNR852015 DXC852000:DXN852015 EGY852000:EHJ852015 EQU852000:ERF852015 FAQ852000:FBB852015 FKM852000:FKX852015 FUI852000:FUT852015 GEE852000:GEP852015 GOA852000:GOL852015 GXW852000:GYH852015 HHS852000:HID852015 HRO852000:HRZ852015 IBK852000:IBV852015 ILG852000:ILR852015 IVC852000:IVN852015 JEY852000:JFJ852015 JOU852000:JPF852015 JYQ852000:JZB852015 KIM852000:KIX852015 KSI852000:KST852015 LCE852000:LCP852015 LMA852000:LML852015 LVW852000:LWH852015 MFS852000:MGD852015 MPO852000:MPZ852015 MZK852000:MZV852015 NJG852000:NJR852015 NTC852000:NTN852015 OCY852000:ODJ852015 OMU852000:ONF852015 OWQ852000:OXB852015 PGM852000:PGX852015 PQI852000:PQT852015 QAE852000:QAP852015 QKA852000:QKL852015 QTW852000:QUH852015 RDS852000:RED852015 RNO852000:RNZ852015 RXK852000:RXV852015 SHG852000:SHR852015 SRC852000:SRN852015 TAY852000:TBJ852015 TKU852000:TLF852015 TUQ852000:TVB852015 UEM852000:UEX852015 UOI852000:UOT852015 UYE852000:UYP852015 VIA852000:VIL852015 VRW852000:VSH852015 WBS852000:WCD852015 WLO852000:WLZ852015 WVK852000:WVV852015 IY917536:JJ917551 SU917536:TF917551 ACQ917536:ADB917551 AMM917536:AMX917551 AWI917536:AWT917551 BGE917536:BGP917551 BQA917536:BQL917551 BZW917536:CAH917551 CJS917536:CKD917551 CTO917536:CTZ917551 DDK917536:DDV917551 DNG917536:DNR917551 DXC917536:DXN917551 EGY917536:EHJ917551 EQU917536:ERF917551 FAQ917536:FBB917551 FKM917536:FKX917551"/>
    <dataValidation promptTitle="Cronoprogramma" prompt="Segnare con x i mesi interessati" errorTitle="Cronoprogramma" error="Attenzione: è possibile inserire solo il carattere X nel mese di riferimento." sqref="FUI917536:FUT917551 GEE917536:GEP917551 GOA917536:GOL917551 GXW917536:GYH917551 HHS917536:HID917551 HRO917536:HRZ917551 IBK917536:IBV917551 ILG917536:ILR917551 IVC917536:IVN917551 JEY917536:JFJ917551 JOU917536:JPF917551 JYQ917536:JZB917551 KIM917536:KIX917551 KSI917536:KST917551 LCE917536:LCP917551 LMA917536:LML917551 LVW917536:LWH917551 MFS917536:MGD917551 MPO917536:MPZ917551 MZK917536:MZV917551 NJG917536:NJR917551 NTC917536:NTN917551 OCY917536:ODJ917551 OMU917536:ONF917551 OWQ917536:OXB917551 PGM917536:PGX917551 PQI917536:PQT917551 QAE917536:QAP917551 QKA917536:QKL917551 QTW917536:QUH917551 RDS917536:RED917551 RNO917536:RNZ917551 RXK917536:RXV917551 SHG917536:SHR917551 SRC917536:SRN917551 TAY917536:TBJ917551 TKU917536:TLF917551 TUQ917536:TVB917551 UEM917536:UEX917551 UOI917536:UOT917551 UYE917536:UYP917551 VIA917536:VIL917551 VRW917536:VSH917551 WBS917536:WCD917551 WLO917536:WLZ917551 WVK917536:WVV917551 IY983072:JJ983087 SU983072:TF983087 ACQ983072:ADB983087 AMM983072:AMX983087 AWI983072:AWT983087 BGE983072:BGP983087 BQA983072:BQL983087 BZW983072:CAH983087 CJS983072:CKD983087 CTO983072:CTZ983087 DDK983072:DDV983087 DNG983072:DNR983087 DXC983072:DXN983087 EGY983072:EHJ983087 EQU983072:ERF983087 FAQ983072:FBB983087 FKM983072:FKX983087 FUI983072:FUT983087 GEE983072:GEP983087 GOA983072:GOL983087 GXW983072:GYH983087 HHS983072:HID983087 HRO983072:HRZ983087 IBK983072:IBV983087 ILG983072:ILR983087 IVC983072:IVN983087 JEY983072:JFJ983087 JOU983072:JPF983087 JYQ983072:JZB983087 KIM983072:KIX983087 KSI983072:KST983087 LCE983072:LCP983087 LMA983072:LML983087 LVW983072:LWH983087 MFS983072:MGD983087 MPO983072:MPZ983087 MZK983072:MZV983087 NJG983072:NJR983087 NTC983072:NTN983087 OCY983072:ODJ983087 OMU983072:ONF983087 OWQ983072:OXB983087 PGM983072:PGX983087 PQI983072:PQT983087 QAE983072:QAP983087 QKA983072:QKL983087 QTW983072:QUH983087 RDS983072:RED983087 RNO983072:RNZ983087 RXK983072:RXV983087 SHG983072:SHR983087 SRC983072:SRN983087 TAY983072:TBJ983087 TKU983072:TLF983087"/>
    <dataValidation promptTitle="Cronoprogramma" prompt="Segnare con x i mesi interessati" errorTitle="Cronoprogramma" error="Attenzione: è possibile inserire solo il carattere X nel mese di riferimento." sqref="TUQ983072:TVB983087 UEM983072:UEX983087 UOI983072:UOT983087 UYE983072:UYP983087 VIA983072:VIL983087 VRW983072:VSH983087 WBS983072:WCD983087 WLO983072:WLZ983087 C131112:H131127 I131104:N131119 C65576:H65591 D52:E52 I65568:N65583 C983080:H983095 I983072:N983087 C917544:H917559 I917536:N917551 C852008:H852023 I852000:N852015 C786472:H786487 I786464:N786479 C720936:H720951 I720928:N720943 C655400:H655415 I655392:N655407 C589864:H589879 I589856:N589871 C524328:H524343 I524320:N524335 C458792:H458807 I458784:N458799 C393256:H393271 I393248:N393263 C327720:H327735 I327712:N327727 C262184:H262199 I262176:N262191 C196648:H196663 IY43:JJ48 C51:E51 I43:N45 I47:N48 C53:E56 F51:N56 WVK51:WVV56 WLO51:WLZ56 WBS51:WCD56 VRW51:VSH56 VIA51:VIL56 UYE51:UYP56 UOI51:UOT56 UEM51:UEX56 TUQ51:TVB56 TKU51:TLF56 TAY51:TBJ56 SRC51:SRN56 SHG51:SHR56 RXK51:RXV56 RNO51:RNZ56 RDS51:RED56 QTW51:QUH56 QKA51:QKL56 QAE51:QAP56 PQI51:PQT56 PGM51:PGX56 OWQ51:OXB56 OMU51:ONF56 OCY51:ODJ56 NTC51:NTN56 NJG51:NJR56 MZK51:MZV56 MPO51:MPZ56 MFS51:MGD56 LVW51:LWH56 LMA51:LML56 LCE51:LCP56 KSI51:KST56 KIM51:KIX56 JYQ51:JZB56 JOU51:JPF56 JEY51:JFJ56 IVC51:IVN56 ILG51:ILR56 IBK51:IBV56 HRO51:HRZ56 HHS51:HID56 GXW51:GYH56 GOA51:GOL56 GEE51:GEP56 FUI51:FUT56 FKM51:FKX56 FAQ51:FBB56 EQU51:ERF56 EGY51:EHJ56 DXC51:DXN56 DNG51:DNR56 DDK51:DDV56 CTO51:CTZ56 CJS51:CKD56 BZW51:CAH56"/>
    <dataValidation promptTitle="Cronoprogramma" prompt="Segnare con x i mesi interessati" errorTitle="Cronoprogramma" error="Attenzione: è possibile inserire solo il carattere X nel mese di riferimento." sqref="BQA51:BQL56 BGE51:BGP56 AWI51:AWT56 AMM51:AMX56 ACQ51:ADB56 SU51:TF56 IY51:JJ56"/>
  </dataValidations>
  <printOptions horizontalCentered="1"/>
  <pageMargins left="0.4724409448818898" right="0.3937007874015748" top="0.5511811023622047" bottom="0.5118110236220472" header="0.2362204724409449" footer="0.2362204724409449"/>
  <pageSetup horizontalDpi="300" verticalDpi="300" orientation="portrait" paperSize="9" scale="38" r:id="rId1"/>
  <headerFooter alignWithMargins="0">
    <oddHeader>&amp;LComune di Riomaggiore (SP)- Obiettivi Performance 2014</oddHeader>
  </headerFooter>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IU65522"/>
  <sheetViews>
    <sheetView tabSelected="1" view="pageLayout" workbookViewId="0" topLeftCell="A25">
      <selection activeCell="K34" sqref="K34:L34"/>
    </sheetView>
  </sheetViews>
  <sheetFormatPr defaultColWidth="9.140625" defaultRowHeight="15"/>
  <cols>
    <col min="1" max="2" width="8.57421875" style="1" customWidth="1"/>
    <col min="3" max="13" width="6.57421875" style="1" customWidth="1"/>
    <col min="14" max="14" width="10.7109375" style="1" customWidth="1"/>
    <col min="15" max="15" width="28.00390625" style="1" customWidth="1"/>
    <col min="16" max="16" width="10.00390625" style="1" bestFit="1" customWidth="1"/>
    <col min="17" max="244" width="9.140625" style="1" customWidth="1"/>
    <col min="245" max="245" width="14.140625" style="1" bestFit="1" customWidth="1"/>
    <col min="246" max="256" width="9.140625" style="1" customWidth="1"/>
    <col min="257" max="258" width="8.57421875" style="1" customWidth="1"/>
    <col min="259" max="269" width="6.57421875" style="1" customWidth="1"/>
    <col min="270" max="270" width="10.7109375" style="1" customWidth="1"/>
    <col min="271" max="271" width="28.00390625" style="1" customWidth="1"/>
    <col min="272" max="272" width="10.00390625" style="1" bestFit="1" customWidth="1"/>
    <col min="273" max="500" width="9.140625" style="1" customWidth="1"/>
    <col min="501" max="501" width="14.140625" style="1" bestFit="1" customWidth="1"/>
    <col min="502" max="512" width="9.140625" style="1" customWidth="1"/>
    <col min="513" max="514" width="8.57421875" style="1" customWidth="1"/>
    <col min="515" max="525" width="6.57421875" style="1" customWidth="1"/>
    <col min="526" max="526" width="10.7109375" style="1" customWidth="1"/>
    <col min="527" max="527" width="28.00390625" style="1" customWidth="1"/>
    <col min="528" max="528" width="10.00390625" style="1" bestFit="1" customWidth="1"/>
    <col min="529" max="756" width="9.140625" style="1" customWidth="1"/>
    <col min="757" max="757" width="14.140625" style="1" bestFit="1" customWidth="1"/>
    <col min="758" max="768" width="9.140625" style="1" customWidth="1"/>
    <col min="769" max="770" width="8.57421875" style="1" customWidth="1"/>
    <col min="771" max="781" width="6.57421875" style="1" customWidth="1"/>
    <col min="782" max="782" width="10.7109375" style="1" customWidth="1"/>
    <col min="783" max="783" width="28.00390625" style="1" customWidth="1"/>
    <col min="784" max="784" width="10.00390625" style="1" bestFit="1" customWidth="1"/>
    <col min="785" max="1012" width="9.140625" style="1" customWidth="1"/>
    <col min="1013" max="1013" width="14.140625" style="1" bestFit="1" customWidth="1"/>
    <col min="1014" max="1024" width="9.140625" style="1" customWidth="1"/>
    <col min="1025" max="1026" width="8.57421875" style="1" customWidth="1"/>
    <col min="1027" max="1037" width="6.57421875" style="1" customWidth="1"/>
    <col min="1038" max="1038" width="10.7109375" style="1" customWidth="1"/>
    <col min="1039" max="1039" width="28.00390625" style="1" customWidth="1"/>
    <col min="1040" max="1040" width="10.00390625" style="1" bestFit="1" customWidth="1"/>
    <col min="1041" max="1268" width="9.140625" style="1" customWidth="1"/>
    <col min="1269" max="1269" width="14.140625" style="1" bestFit="1" customWidth="1"/>
    <col min="1270" max="1280" width="9.140625" style="1" customWidth="1"/>
    <col min="1281" max="1282" width="8.57421875" style="1" customWidth="1"/>
    <col min="1283" max="1293" width="6.57421875" style="1" customWidth="1"/>
    <col min="1294" max="1294" width="10.7109375" style="1" customWidth="1"/>
    <col min="1295" max="1295" width="28.00390625" style="1" customWidth="1"/>
    <col min="1296" max="1296" width="10.00390625" style="1" bestFit="1" customWidth="1"/>
    <col min="1297" max="1524" width="9.140625" style="1" customWidth="1"/>
    <col min="1525" max="1525" width="14.140625" style="1" bestFit="1" customWidth="1"/>
    <col min="1526" max="1536" width="9.140625" style="1" customWidth="1"/>
    <col min="1537" max="1538" width="8.57421875" style="1" customWidth="1"/>
    <col min="1539" max="1549" width="6.57421875" style="1" customWidth="1"/>
    <col min="1550" max="1550" width="10.7109375" style="1" customWidth="1"/>
    <col min="1551" max="1551" width="28.00390625" style="1" customWidth="1"/>
    <col min="1552" max="1552" width="10.00390625" style="1" bestFit="1" customWidth="1"/>
    <col min="1553" max="1780" width="9.140625" style="1" customWidth="1"/>
    <col min="1781" max="1781" width="14.140625" style="1" bestFit="1" customWidth="1"/>
    <col min="1782" max="1792" width="9.140625" style="1" customWidth="1"/>
    <col min="1793" max="1794" width="8.57421875" style="1" customWidth="1"/>
    <col min="1795" max="1805" width="6.57421875" style="1" customWidth="1"/>
    <col min="1806" max="1806" width="10.7109375" style="1" customWidth="1"/>
    <col min="1807" max="1807" width="28.00390625" style="1" customWidth="1"/>
    <col min="1808" max="1808" width="10.00390625" style="1" bestFit="1" customWidth="1"/>
    <col min="1809" max="2036" width="9.140625" style="1" customWidth="1"/>
    <col min="2037" max="2037" width="14.140625" style="1" bestFit="1" customWidth="1"/>
    <col min="2038" max="2048" width="9.140625" style="1" customWidth="1"/>
    <col min="2049" max="2050" width="8.57421875" style="1" customWidth="1"/>
    <col min="2051" max="2061" width="6.57421875" style="1" customWidth="1"/>
    <col min="2062" max="2062" width="10.7109375" style="1" customWidth="1"/>
    <col min="2063" max="2063" width="28.00390625" style="1" customWidth="1"/>
    <col min="2064" max="2064" width="10.00390625" style="1" bestFit="1" customWidth="1"/>
    <col min="2065" max="2292" width="9.140625" style="1" customWidth="1"/>
    <col min="2293" max="2293" width="14.140625" style="1" bestFit="1" customWidth="1"/>
    <col min="2294" max="2304" width="9.140625" style="1" customWidth="1"/>
    <col min="2305" max="2306" width="8.57421875" style="1" customWidth="1"/>
    <col min="2307" max="2317" width="6.57421875" style="1" customWidth="1"/>
    <col min="2318" max="2318" width="10.7109375" style="1" customWidth="1"/>
    <col min="2319" max="2319" width="28.00390625" style="1" customWidth="1"/>
    <col min="2320" max="2320" width="10.00390625" style="1" bestFit="1" customWidth="1"/>
    <col min="2321" max="2548" width="9.140625" style="1" customWidth="1"/>
    <col min="2549" max="2549" width="14.140625" style="1" bestFit="1" customWidth="1"/>
    <col min="2550" max="2560" width="9.140625" style="1" customWidth="1"/>
    <col min="2561" max="2562" width="8.57421875" style="1" customWidth="1"/>
    <col min="2563" max="2573" width="6.57421875" style="1" customWidth="1"/>
    <col min="2574" max="2574" width="10.7109375" style="1" customWidth="1"/>
    <col min="2575" max="2575" width="28.00390625" style="1" customWidth="1"/>
    <col min="2576" max="2576" width="10.00390625" style="1" bestFit="1" customWidth="1"/>
    <col min="2577" max="2804" width="9.140625" style="1" customWidth="1"/>
    <col min="2805" max="2805" width="14.140625" style="1" bestFit="1" customWidth="1"/>
    <col min="2806" max="2816" width="9.140625" style="1" customWidth="1"/>
    <col min="2817" max="2818" width="8.57421875" style="1" customWidth="1"/>
    <col min="2819" max="2829" width="6.57421875" style="1" customWidth="1"/>
    <col min="2830" max="2830" width="10.7109375" style="1" customWidth="1"/>
    <col min="2831" max="2831" width="28.00390625" style="1" customWidth="1"/>
    <col min="2832" max="2832" width="10.00390625" style="1" bestFit="1" customWidth="1"/>
    <col min="2833" max="3060" width="9.140625" style="1" customWidth="1"/>
    <col min="3061" max="3061" width="14.140625" style="1" bestFit="1" customWidth="1"/>
    <col min="3062" max="3072" width="9.140625" style="1" customWidth="1"/>
    <col min="3073" max="3074" width="8.57421875" style="1" customWidth="1"/>
    <col min="3075" max="3085" width="6.57421875" style="1" customWidth="1"/>
    <col min="3086" max="3086" width="10.7109375" style="1" customWidth="1"/>
    <col min="3087" max="3087" width="28.00390625" style="1" customWidth="1"/>
    <col min="3088" max="3088" width="10.00390625" style="1" bestFit="1" customWidth="1"/>
    <col min="3089" max="3316" width="9.140625" style="1" customWidth="1"/>
    <col min="3317" max="3317" width="14.140625" style="1" bestFit="1" customWidth="1"/>
    <col min="3318" max="3328" width="9.140625" style="1" customWidth="1"/>
    <col min="3329" max="3330" width="8.57421875" style="1" customWidth="1"/>
    <col min="3331" max="3341" width="6.57421875" style="1" customWidth="1"/>
    <col min="3342" max="3342" width="10.7109375" style="1" customWidth="1"/>
    <col min="3343" max="3343" width="28.00390625" style="1" customWidth="1"/>
    <col min="3344" max="3344" width="10.00390625" style="1" bestFit="1" customWidth="1"/>
    <col min="3345" max="3572" width="9.140625" style="1" customWidth="1"/>
    <col min="3573" max="3573" width="14.140625" style="1" bestFit="1" customWidth="1"/>
    <col min="3574" max="3584" width="9.140625" style="1" customWidth="1"/>
    <col min="3585" max="3586" width="8.57421875" style="1" customWidth="1"/>
    <col min="3587" max="3597" width="6.57421875" style="1" customWidth="1"/>
    <col min="3598" max="3598" width="10.7109375" style="1" customWidth="1"/>
    <col min="3599" max="3599" width="28.00390625" style="1" customWidth="1"/>
    <col min="3600" max="3600" width="10.00390625" style="1" bestFit="1" customWidth="1"/>
    <col min="3601" max="3828" width="9.140625" style="1" customWidth="1"/>
    <col min="3829" max="3829" width="14.140625" style="1" bestFit="1" customWidth="1"/>
    <col min="3830" max="3840" width="9.140625" style="1" customWidth="1"/>
    <col min="3841" max="3842" width="8.57421875" style="1" customWidth="1"/>
    <col min="3843" max="3853" width="6.57421875" style="1" customWidth="1"/>
    <col min="3854" max="3854" width="10.7109375" style="1" customWidth="1"/>
    <col min="3855" max="3855" width="28.00390625" style="1" customWidth="1"/>
    <col min="3856" max="3856" width="10.00390625" style="1" bestFit="1" customWidth="1"/>
    <col min="3857" max="4084" width="9.140625" style="1" customWidth="1"/>
    <col min="4085" max="4085" width="14.140625" style="1" bestFit="1" customWidth="1"/>
    <col min="4086" max="4096" width="9.140625" style="1" customWidth="1"/>
    <col min="4097" max="4098" width="8.57421875" style="1" customWidth="1"/>
    <col min="4099" max="4109" width="6.57421875" style="1" customWidth="1"/>
    <col min="4110" max="4110" width="10.7109375" style="1" customWidth="1"/>
    <col min="4111" max="4111" width="28.00390625" style="1" customWidth="1"/>
    <col min="4112" max="4112" width="10.00390625" style="1" bestFit="1" customWidth="1"/>
    <col min="4113" max="4340" width="9.140625" style="1" customWidth="1"/>
    <col min="4341" max="4341" width="14.140625" style="1" bestFit="1" customWidth="1"/>
    <col min="4342" max="4352" width="9.140625" style="1" customWidth="1"/>
    <col min="4353" max="4354" width="8.57421875" style="1" customWidth="1"/>
    <col min="4355" max="4365" width="6.57421875" style="1" customWidth="1"/>
    <col min="4366" max="4366" width="10.7109375" style="1" customWidth="1"/>
    <col min="4367" max="4367" width="28.00390625" style="1" customWidth="1"/>
    <col min="4368" max="4368" width="10.00390625" style="1" bestFit="1" customWidth="1"/>
    <col min="4369" max="4596" width="9.140625" style="1" customWidth="1"/>
    <col min="4597" max="4597" width="14.140625" style="1" bestFit="1" customWidth="1"/>
    <col min="4598" max="4608" width="9.140625" style="1" customWidth="1"/>
    <col min="4609" max="4610" width="8.57421875" style="1" customWidth="1"/>
    <col min="4611" max="4621" width="6.57421875" style="1" customWidth="1"/>
    <col min="4622" max="4622" width="10.7109375" style="1" customWidth="1"/>
    <col min="4623" max="4623" width="28.00390625" style="1" customWidth="1"/>
    <col min="4624" max="4624" width="10.00390625" style="1" bestFit="1" customWidth="1"/>
    <col min="4625" max="4852" width="9.140625" style="1" customWidth="1"/>
    <col min="4853" max="4853" width="14.140625" style="1" bestFit="1" customWidth="1"/>
    <col min="4854" max="4864" width="9.140625" style="1" customWidth="1"/>
    <col min="4865" max="4866" width="8.57421875" style="1" customWidth="1"/>
    <col min="4867" max="4877" width="6.57421875" style="1" customWidth="1"/>
    <col min="4878" max="4878" width="10.7109375" style="1" customWidth="1"/>
    <col min="4879" max="4879" width="28.00390625" style="1" customWidth="1"/>
    <col min="4880" max="4880" width="10.00390625" style="1" bestFit="1" customWidth="1"/>
    <col min="4881" max="5108" width="9.140625" style="1" customWidth="1"/>
    <col min="5109" max="5109" width="14.140625" style="1" bestFit="1" customWidth="1"/>
    <col min="5110" max="5120" width="9.140625" style="1" customWidth="1"/>
    <col min="5121" max="5122" width="8.57421875" style="1" customWidth="1"/>
    <col min="5123" max="5133" width="6.57421875" style="1" customWidth="1"/>
    <col min="5134" max="5134" width="10.7109375" style="1" customWidth="1"/>
    <col min="5135" max="5135" width="28.00390625" style="1" customWidth="1"/>
    <col min="5136" max="5136" width="10.00390625" style="1" bestFit="1" customWidth="1"/>
    <col min="5137" max="5364" width="9.140625" style="1" customWidth="1"/>
    <col min="5365" max="5365" width="14.140625" style="1" bestFit="1" customWidth="1"/>
    <col min="5366" max="5376" width="9.140625" style="1" customWidth="1"/>
    <col min="5377" max="5378" width="8.57421875" style="1" customWidth="1"/>
    <col min="5379" max="5389" width="6.57421875" style="1" customWidth="1"/>
    <col min="5390" max="5390" width="10.7109375" style="1" customWidth="1"/>
    <col min="5391" max="5391" width="28.00390625" style="1" customWidth="1"/>
    <col min="5392" max="5392" width="10.00390625" style="1" bestFit="1" customWidth="1"/>
    <col min="5393" max="5620" width="9.140625" style="1" customWidth="1"/>
    <col min="5621" max="5621" width="14.140625" style="1" bestFit="1" customWidth="1"/>
    <col min="5622" max="5632" width="9.140625" style="1" customWidth="1"/>
    <col min="5633" max="5634" width="8.57421875" style="1" customWidth="1"/>
    <col min="5635" max="5645" width="6.57421875" style="1" customWidth="1"/>
    <col min="5646" max="5646" width="10.7109375" style="1" customWidth="1"/>
    <col min="5647" max="5647" width="28.00390625" style="1" customWidth="1"/>
    <col min="5648" max="5648" width="10.00390625" style="1" bestFit="1" customWidth="1"/>
    <col min="5649" max="5876" width="9.140625" style="1" customWidth="1"/>
    <col min="5877" max="5877" width="14.140625" style="1" bestFit="1" customWidth="1"/>
    <col min="5878" max="5888" width="9.140625" style="1" customWidth="1"/>
    <col min="5889" max="5890" width="8.57421875" style="1" customWidth="1"/>
    <col min="5891" max="5901" width="6.57421875" style="1" customWidth="1"/>
    <col min="5902" max="5902" width="10.7109375" style="1" customWidth="1"/>
    <col min="5903" max="5903" width="28.00390625" style="1" customWidth="1"/>
    <col min="5904" max="5904" width="10.00390625" style="1" bestFit="1" customWidth="1"/>
    <col min="5905" max="6132" width="9.140625" style="1" customWidth="1"/>
    <col min="6133" max="6133" width="14.140625" style="1" bestFit="1" customWidth="1"/>
    <col min="6134" max="6144" width="9.140625" style="1" customWidth="1"/>
    <col min="6145" max="6146" width="8.57421875" style="1" customWidth="1"/>
    <col min="6147" max="6157" width="6.57421875" style="1" customWidth="1"/>
    <col min="6158" max="6158" width="10.7109375" style="1" customWidth="1"/>
    <col min="6159" max="6159" width="28.00390625" style="1" customWidth="1"/>
    <col min="6160" max="6160" width="10.00390625" style="1" bestFit="1" customWidth="1"/>
    <col min="6161" max="6388" width="9.140625" style="1" customWidth="1"/>
    <col min="6389" max="6389" width="14.140625" style="1" bestFit="1" customWidth="1"/>
    <col min="6390" max="6400" width="9.140625" style="1" customWidth="1"/>
    <col min="6401" max="6402" width="8.57421875" style="1" customWidth="1"/>
    <col min="6403" max="6413" width="6.57421875" style="1" customWidth="1"/>
    <col min="6414" max="6414" width="10.7109375" style="1" customWidth="1"/>
    <col min="6415" max="6415" width="28.00390625" style="1" customWidth="1"/>
    <col min="6416" max="6416" width="10.00390625" style="1" bestFit="1" customWidth="1"/>
    <col min="6417" max="6644" width="9.140625" style="1" customWidth="1"/>
    <col min="6645" max="6645" width="14.140625" style="1" bestFit="1" customWidth="1"/>
    <col min="6646" max="6656" width="9.140625" style="1" customWidth="1"/>
    <col min="6657" max="6658" width="8.57421875" style="1" customWidth="1"/>
    <col min="6659" max="6669" width="6.57421875" style="1" customWidth="1"/>
    <col min="6670" max="6670" width="10.7109375" style="1" customWidth="1"/>
    <col min="6671" max="6671" width="28.00390625" style="1" customWidth="1"/>
    <col min="6672" max="6672" width="10.00390625" style="1" bestFit="1" customWidth="1"/>
    <col min="6673" max="6900" width="9.140625" style="1" customWidth="1"/>
    <col min="6901" max="6901" width="14.140625" style="1" bestFit="1" customWidth="1"/>
    <col min="6902" max="6912" width="9.140625" style="1" customWidth="1"/>
    <col min="6913" max="6914" width="8.57421875" style="1" customWidth="1"/>
    <col min="6915" max="6925" width="6.57421875" style="1" customWidth="1"/>
    <col min="6926" max="6926" width="10.7109375" style="1" customWidth="1"/>
    <col min="6927" max="6927" width="28.00390625" style="1" customWidth="1"/>
    <col min="6928" max="6928" width="10.00390625" style="1" bestFit="1" customWidth="1"/>
    <col min="6929" max="7156" width="9.140625" style="1" customWidth="1"/>
    <col min="7157" max="7157" width="14.140625" style="1" bestFit="1" customWidth="1"/>
    <col min="7158" max="7168" width="9.140625" style="1" customWidth="1"/>
    <col min="7169" max="7170" width="8.57421875" style="1" customWidth="1"/>
    <col min="7171" max="7181" width="6.57421875" style="1" customWidth="1"/>
    <col min="7182" max="7182" width="10.7109375" style="1" customWidth="1"/>
    <col min="7183" max="7183" width="28.00390625" style="1" customWidth="1"/>
    <col min="7184" max="7184" width="10.00390625" style="1" bestFit="1" customWidth="1"/>
    <col min="7185" max="7412" width="9.140625" style="1" customWidth="1"/>
    <col min="7413" max="7413" width="14.140625" style="1" bestFit="1" customWidth="1"/>
    <col min="7414" max="7424" width="9.140625" style="1" customWidth="1"/>
    <col min="7425" max="7426" width="8.57421875" style="1" customWidth="1"/>
    <col min="7427" max="7437" width="6.57421875" style="1" customWidth="1"/>
    <col min="7438" max="7438" width="10.7109375" style="1" customWidth="1"/>
    <col min="7439" max="7439" width="28.00390625" style="1" customWidth="1"/>
    <col min="7440" max="7440" width="10.00390625" style="1" bestFit="1" customWidth="1"/>
    <col min="7441" max="7668" width="9.140625" style="1" customWidth="1"/>
    <col min="7669" max="7669" width="14.140625" style="1" bestFit="1" customWidth="1"/>
    <col min="7670" max="7680" width="9.140625" style="1" customWidth="1"/>
    <col min="7681" max="7682" width="8.57421875" style="1" customWidth="1"/>
    <col min="7683" max="7693" width="6.57421875" style="1" customWidth="1"/>
    <col min="7694" max="7694" width="10.7109375" style="1" customWidth="1"/>
    <col min="7695" max="7695" width="28.00390625" style="1" customWidth="1"/>
    <col min="7696" max="7696" width="10.00390625" style="1" bestFit="1" customWidth="1"/>
    <col min="7697" max="7924" width="9.140625" style="1" customWidth="1"/>
    <col min="7925" max="7925" width="14.140625" style="1" bestFit="1" customWidth="1"/>
    <col min="7926" max="7936" width="9.140625" style="1" customWidth="1"/>
    <col min="7937" max="7938" width="8.57421875" style="1" customWidth="1"/>
    <col min="7939" max="7949" width="6.57421875" style="1" customWidth="1"/>
    <col min="7950" max="7950" width="10.7109375" style="1" customWidth="1"/>
    <col min="7951" max="7951" width="28.00390625" style="1" customWidth="1"/>
    <col min="7952" max="7952" width="10.00390625" style="1" bestFit="1" customWidth="1"/>
    <col min="7953" max="8180" width="9.140625" style="1" customWidth="1"/>
    <col min="8181" max="8181" width="14.140625" style="1" bestFit="1" customWidth="1"/>
    <col min="8182" max="8192" width="9.140625" style="1" customWidth="1"/>
    <col min="8193" max="8194" width="8.57421875" style="1" customWidth="1"/>
    <col min="8195" max="8205" width="6.57421875" style="1" customWidth="1"/>
    <col min="8206" max="8206" width="10.7109375" style="1" customWidth="1"/>
    <col min="8207" max="8207" width="28.00390625" style="1" customWidth="1"/>
    <col min="8208" max="8208" width="10.00390625" style="1" bestFit="1" customWidth="1"/>
    <col min="8209" max="8436" width="9.140625" style="1" customWidth="1"/>
    <col min="8437" max="8437" width="14.140625" style="1" bestFit="1" customWidth="1"/>
    <col min="8438" max="8448" width="9.140625" style="1" customWidth="1"/>
    <col min="8449" max="8450" width="8.57421875" style="1" customWidth="1"/>
    <col min="8451" max="8461" width="6.57421875" style="1" customWidth="1"/>
    <col min="8462" max="8462" width="10.7109375" style="1" customWidth="1"/>
    <col min="8463" max="8463" width="28.00390625" style="1" customWidth="1"/>
    <col min="8464" max="8464" width="10.00390625" style="1" bestFit="1" customWidth="1"/>
    <col min="8465" max="8692" width="9.140625" style="1" customWidth="1"/>
    <col min="8693" max="8693" width="14.140625" style="1" bestFit="1" customWidth="1"/>
    <col min="8694" max="8704" width="9.140625" style="1" customWidth="1"/>
    <col min="8705" max="8706" width="8.57421875" style="1" customWidth="1"/>
    <col min="8707" max="8717" width="6.57421875" style="1" customWidth="1"/>
    <col min="8718" max="8718" width="10.7109375" style="1" customWidth="1"/>
    <col min="8719" max="8719" width="28.00390625" style="1" customWidth="1"/>
    <col min="8720" max="8720" width="10.00390625" style="1" bestFit="1" customWidth="1"/>
    <col min="8721" max="8948" width="9.140625" style="1" customWidth="1"/>
    <col min="8949" max="8949" width="14.140625" style="1" bestFit="1" customWidth="1"/>
    <col min="8950" max="8960" width="9.140625" style="1" customWidth="1"/>
    <col min="8961" max="8962" width="8.57421875" style="1" customWidth="1"/>
    <col min="8963" max="8973" width="6.57421875" style="1" customWidth="1"/>
    <col min="8974" max="8974" width="10.7109375" style="1" customWidth="1"/>
    <col min="8975" max="8975" width="28.00390625" style="1" customWidth="1"/>
    <col min="8976" max="8976" width="10.00390625" style="1" bestFit="1" customWidth="1"/>
    <col min="8977" max="9204" width="9.140625" style="1" customWidth="1"/>
    <col min="9205" max="9205" width="14.140625" style="1" bestFit="1" customWidth="1"/>
    <col min="9206" max="9216" width="9.140625" style="1" customWidth="1"/>
    <col min="9217" max="9218" width="8.57421875" style="1" customWidth="1"/>
    <col min="9219" max="9229" width="6.57421875" style="1" customWidth="1"/>
    <col min="9230" max="9230" width="10.7109375" style="1" customWidth="1"/>
    <col min="9231" max="9231" width="28.00390625" style="1" customWidth="1"/>
    <col min="9232" max="9232" width="10.00390625" style="1" bestFit="1" customWidth="1"/>
    <col min="9233" max="9460" width="9.140625" style="1" customWidth="1"/>
    <col min="9461" max="9461" width="14.140625" style="1" bestFit="1" customWidth="1"/>
    <col min="9462" max="9472" width="9.140625" style="1" customWidth="1"/>
    <col min="9473" max="9474" width="8.57421875" style="1" customWidth="1"/>
    <col min="9475" max="9485" width="6.57421875" style="1" customWidth="1"/>
    <col min="9486" max="9486" width="10.7109375" style="1" customWidth="1"/>
    <col min="9487" max="9487" width="28.00390625" style="1" customWidth="1"/>
    <col min="9488" max="9488" width="10.00390625" style="1" bestFit="1" customWidth="1"/>
    <col min="9489" max="9716" width="9.140625" style="1" customWidth="1"/>
    <col min="9717" max="9717" width="14.140625" style="1" bestFit="1" customWidth="1"/>
    <col min="9718" max="9728" width="9.140625" style="1" customWidth="1"/>
    <col min="9729" max="9730" width="8.57421875" style="1" customWidth="1"/>
    <col min="9731" max="9741" width="6.57421875" style="1" customWidth="1"/>
    <col min="9742" max="9742" width="10.7109375" style="1" customWidth="1"/>
    <col min="9743" max="9743" width="28.00390625" style="1" customWidth="1"/>
    <col min="9744" max="9744" width="10.00390625" style="1" bestFit="1" customWidth="1"/>
    <col min="9745" max="9972" width="9.140625" style="1" customWidth="1"/>
    <col min="9973" max="9973" width="14.140625" style="1" bestFit="1" customWidth="1"/>
    <col min="9974" max="9984" width="9.140625" style="1" customWidth="1"/>
    <col min="9985" max="9986" width="8.57421875" style="1" customWidth="1"/>
    <col min="9987" max="9997" width="6.57421875" style="1" customWidth="1"/>
    <col min="9998" max="9998" width="10.7109375" style="1" customWidth="1"/>
    <col min="9999" max="9999" width="28.00390625" style="1" customWidth="1"/>
    <col min="10000" max="10000" width="10.00390625" style="1" bestFit="1" customWidth="1"/>
    <col min="10001" max="10228" width="9.140625" style="1" customWidth="1"/>
    <col min="10229" max="10229" width="14.140625" style="1" bestFit="1" customWidth="1"/>
    <col min="10230" max="10240" width="9.140625" style="1" customWidth="1"/>
    <col min="10241" max="10242" width="8.57421875" style="1" customWidth="1"/>
    <col min="10243" max="10253" width="6.57421875" style="1" customWidth="1"/>
    <col min="10254" max="10254" width="10.7109375" style="1" customWidth="1"/>
    <col min="10255" max="10255" width="28.00390625" style="1" customWidth="1"/>
    <col min="10256" max="10256" width="10.00390625" style="1" bestFit="1" customWidth="1"/>
    <col min="10257" max="10484" width="9.140625" style="1" customWidth="1"/>
    <col min="10485" max="10485" width="14.140625" style="1" bestFit="1" customWidth="1"/>
    <col min="10486" max="10496" width="9.140625" style="1" customWidth="1"/>
    <col min="10497" max="10498" width="8.57421875" style="1" customWidth="1"/>
    <col min="10499" max="10509" width="6.57421875" style="1" customWidth="1"/>
    <col min="10510" max="10510" width="10.7109375" style="1" customWidth="1"/>
    <col min="10511" max="10511" width="28.00390625" style="1" customWidth="1"/>
    <col min="10512" max="10512" width="10.00390625" style="1" bestFit="1" customWidth="1"/>
    <col min="10513" max="10740" width="9.140625" style="1" customWidth="1"/>
    <col min="10741" max="10741" width="14.140625" style="1" bestFit="1" customWidth="1"/>
    <col min="10742" max="10752" width="9.140625" style="1" customWidth="1"/>
    <col min="10753" max="10754" width="8.57421875" style="1" customWidth="1"/>
    <col min="10755" max="10765" width="6.57421875" style="1" customWidth="1"/>
    <col min="10766" max="10766" width="10.7109375" style="1" customWidth="1"/>
    <col min="10767" max="10767" width="28.00390625" style="1" customWidth="1"/>
    <col min="10768" max="10768" width="10.00390625" style="1" bestFit="1" customWidth="1"/>
    <col min="10769" max="10996" width="9.140625" style="1" customWidth="1"/>
    <col min="10997" max="10997" width="14.140625" style="1" bestFit="1" customWidth="1"/>
    <col min="10998" max="11008" width="9.140625" style="1" customWidth="1"/>
    <col min="11009" max="11010" width="8.57421875" style="1" customWidth="1"/>
    <col min="11011" max="11021" width="6.57421875" style="1" customWidth="1"/>
    <col min="11022" max="11022" width="10.7109375" style="1" customWidth="1"/>
    <col min="11023" max="11023" width="28.00390625" style="1" customWidth="1"/>
    <col min="11024" max="11024" width="10.00390625" style="1" bestFit="1" customWidth="1"/>
    <col min="11025" max="11252" width="9.140625" style="1" customWidth="1"/>
    <col min="11253" max="11253" width="14.140625" style="1" bestFit="1" customWidth="1"/>
    <col min="11254" max="11264" width="9.140625" style="1" customWidth="1"/>
    <col min="11265" max="11266" width="8.57421875" style="1" customWidth="1"/>
    <col min="11267" max="11277" width="6.57421875" style="1" customWidth="1"/>
    <col min="11278" max="11278" width="10.7109375" style="1" customWidth="1"/>
    <col min="11279" max="11279" width="28.00390625" style="1" customWidth="1"/>
    <col min="11280" max="11280" width="10.00390625" style="1" bestFit="1" customWidth="1"/>
    <col min="11281" max="11508" width="9.140625" style="1" customWidth="1"/>
    <col min="11509" max="11509" width="14.140625" style="1" bestFit="1" customWidth="1"/>
    <col min="11510" max="11520" width="9.140625" style="1" customWidth="1"/>
    <col min="11521" max="11522" width="8.57421875" style="1" customWidth="1"/>
    <col min="11523" max="11533" width="6.57421875" style="1" customWidth="1"/>
    <col min="11534" max="11534" width="10.7109375" style="1" customWidth="1"/>
    <col min="11535" max="11535" width="28.00390625" style="1" customWidth="1"/>
    <col min="11536" max="11536" width="10.00390625" style="1" bestFit="1" customWidth="1"/>
    <col min="11537" max="11764" width="9.140625" style="1" customWidth="1"/>
    <col min="11765" max="11765" width="14.140625" style="1" bestFit="1" customWidth="1"/>
    <col min="11766" max="11776" width="9.140625" style="1" customWidth="1"/>
    <col min="11777" max="11778" width="8.57421875" style="1" customWidth="1"/>
    <col min="11779" max="11789" width="6.57421875" style="1" customWidth="1"/>
    <col min="11790" max="11790" width="10.7109375" style="1" customWidth="1"/>
    <col min="11791" max="11791" width="28.00390625" style="1" customWidth="1"/>
    <col min="11792" max="11792" width="10.00390625" style="1" bestFit="1" customWidth="1"/>
    <col min="11793" max="12020" width="9.140625" style="1" customWidth="1"/>
    <col min="12021" max="12021" width="14.140625" style="1" bestFit="1" customWidth="1"/>
    <col min="12022" max="12032" width="9.140625" style="1" customWidth="1"/>
    <col min="12033" max="12034" width="8.57421875" style="1" customWidth="1"/>
    <col min="12035" max="12045" width="6.57421875" style="1" customWidth="1"/>
    <col min="12046" max="12046" width="10.7109375" style="1" customWidth="1"/>
    <col min="12047" max="12047" width="28.00390625" style="1" customWidth="1"/>
    <col min="12048" max="12048" width="10.00390625" style="1" bestFit="1" customWidth="1"/>
    <col min="12049" max="12276" width="9.140625" style="1" customWidth="1"/>
    <col min="12277" max="12277" width="14.140625" style="1" bestFit="1" customWidth="1"/>
    <col min="12278" max="12288" width="9.140625" style="1" customWidth="1"/>
    <col min="12289" max="12290" width="8.57421875" style="1" customWidth="1"/>
    <col min="12291" max="12301" width="6.57421875" style="1" customWidth="1"/>
    <col min="12302" max="12302" width="10.7109375" style="1" customWidth="1"/>
    <col min="12303" max="12303" width="28.00390625" style="1" customWidth="1"/>
    <col min="12304" max="12304" width="10.00390625" style="1" bestFit="1" customWidth="1"/>
    <col min="12305" max="12532" width="9.140625" style="1" customWidth="1"/>
    <col min="12533" max="12533" width="14.140625" style="1" bestFit="1" customWidth="1"/>
    <col min="12534" max="12544" width="9.140625" style="1" customWidth="1"/>
    <col min="12545" max="12546" width="8.57421875" style="1" customWidth="1"/>
    <col min="12547" max="12557" width="6.57421875" style="1" customWidth="1"/>
    <col min="12558" max="12558" width="10.7109375" style="1" customWidth="1"/>
    <col min="12559" max="12559" width="28.00390625" style="1" customWidth="1"/>
    <col min="12560" max="12560" width="10.00390625" style="1" bestFit="1" customWidth="1"/>
    <col min="12561" max="12788" width="9.140625" style="1" customWidth="1"/>
    <col min="12789" max="12789" width="14.140625" style="1" bestFit="1" customWidth="1"/>
    <col min="12790" max="12800" width="9.140625" style="1" customWidth="1"/>
    <col min="12801" max="12802" width="8.57421875" style="1" customWidth="1"/>
    <col min="12803" max="12813" width="6.57421875" style="1" customWidth="1"/>
    <col min="12814" max="12814" width="10.7109375" style="1" customWidth="1"/>
    <col min="12815" max="12815" width="28.00390625" style="1" customWidth="1"/>
    <col min="12816" max="12816" width="10.00390625" style="1" bestFit="1" customWidth="1"/>
    <col min="12817" max="13044" width="9.140625" style="1" customWidth="1"/>
    <col min="13045" max="13045" width="14.140625" style="1" bestFit="1" customWidth="1"/>
    <col min="13046" max="13056" width="9.140625" style="1" customWidth="1"/>
    <col min="13057" max="13058" width="8.57421875" style="1" customWidth="1"/>
    <col min="13059" max="13069" width="6.57421875" style="1" customWidth="1"/>
    <col min="13070" max="13070" width="10.7109375" style="1" customWidth="1"/>
    <col min="13071" max="13071" width="28.00390625" style="1" customWidth="1"/>
    <col min="13072" max="13072" width="10.00390625" style="1" bestFit="1" customWidth="1"/>
    <col min="13073" max="13300" width="9.140625" style="1" customWidth="1"/>
    <col min="13301" max="13301" width="14.140625" style="1" bestFit="1" customWidth="1"/>
    <col min="13302" max="13312" width="9.140625" style="1" customWidth="1"/>
    <col min="13313" max="13314" width="8.57421875" style="1" customWidth="1"/>
    <col min="13315" max="13325" width="6.57421875" style="1" customWidth="1"/>
    <col min="13326" max="13326" width="10.7109375" style="1" customWidth="1"/>
    <col min="13327" max="13327" width="28.00390625" style="1" customWidth="1"/>
    <col min="13328" max="13328" width="10.00390625" style="1" bestFit="1" customWidth="1"/>
    <col min="13329" max="13556" width="9.140625" style="1" customWidth="1"/>
    <col min="13557" max="13557" width="14.140625" style="1" bestFit="1" customWidth="1"/>
    <col min="13558" max="13568" width="9.140625" style="1" customWidth="1"/>
    <col min="13569" max="13570" width="8.57421875" style="1" customWidth="1"/>
    <col min="13571" max="13581" width="6.57421875" style="1" customWidth="1"/>
    <col min="13582" max="13582" width="10.7109375" style="1" customWidth="1"/>
    <col min="13583" max="13583" width="28.00390625" style="1" customWidth="1"/>
    <col min="13584" max="13584" width="10.00390625" style="1" bestFit="1" customWidth="1"/>
    <col min="13585" max="13812" width="9.140625" style="1" customWidth="1"/>
    <col min="13813" max="13813" width="14.140625" style="1" bestFit="1" customWidth="1"/>
    <col min="13814" max="13824" width="9.140625" style="1" customWidth="1"/>
    <col min="13825" max="13826" width="8.57421875" style="1" customWidth="1"/>
    <col min="13827" max="13837" width="6.57421875" style="1" customWidth="1"/>
    <col min="13838" max="13838" width="10.7109375" style="1" customWidth="1"/>
    <col min="13839" max="13839" width="28.00390625" style="1" customWidth="1"/>
    <col min="13840" max="13840" width="10.00390625" style="1" bestFit="1" customWidth="1"/>
    <col min="13841" max="14068" width="9.140625" style="1" customWidth="1"/>
    <col min="14069" max="14069" width="14.140625" style="1" bestFit="1" customWidth="1"/>
    <col min="14070" max="14080" width="9.140625" style="1" customWidth="1"/>
    <col min="14081" max="14082" width="8.57421875" style="1" customWidth="1"/>
    <col min="14083" max="14093" width="6.57421875" style="1" customWidth="1"/>
    <col min="14094" max="14094" width="10.7109375" style="1" customWidth="1"/>
    <col min="14095" max="14095" width="28.00390625" style="1" customWidth="1"/>
    <col min="14096" max="14096" width="10.00390625" style="1" bestFit="1" customWidth="1"/>
    <col min="14097" max="14324" width="9.140625" style="1" customWidth="1"/>
    <col min="14325" max="14325" width="14.140625" style="1" bestFit="1" customWidth="1"/>
    <col min="14326" max="14336" width="9.140625" style="1" customWidth="1"/>
    <col min="14337" max="14338" width="8.57421875" style="1" customWidth="1"/>
    <col min="14339" max="14349" width="6.57421875" style="1" customWidth="1"/>
    <col min="14350" max="14350" width="10.7109375" style="1" customWidth="1"/>
    <col min="14351" max="14351" width="28.00390625" style="1" customWidth="1"/>
    <col min="14352" max="14352" width="10.00390625" style="1" bestFit="1" customWidth="1"/>
    <col min="14353" max="14580" width="9.140625" style="1" customWidth="1"/>
    <col min="14581" max="14581" width="14.140625" style="1" bestFit="1" customWidth="1"/>
    <col min="14582" max="14592" width="9.140625" style="1" customWidth="1"/>
    <col min="14593" max="14594" width="8.57421875" style="1" customWidth="1"/>
    <col min="14595" max="14605" width="6.57421875" style="1" customWidth="1"/>
    <col min="14606" max="14606" width="10.7109375" style="1" customWidth="1"/>
    <col min="14607" max="14607" width="28.00390625" style="1" customWidth="1"/>
    <col min="14608" max="14608" width="10.00390625" style="1" bestFit="1" customWidth="1"/>
    <col min="14609" max="14836" width="9.140625" style="1" customWidth="1"/>
    <col min="14837" max="14837" width="14.140625" style="1" bestFit="1" customWidth="1"/>
    <col min="14838" max="14848" width="9.140625" style="1" customWidth="1"/>
    <col min="14849" max="14850" width="8.57421875" style="1" customWidth="1"/>
    <col min="14851" max="14861" width="6.57421875" style="1" customWidth="1"/>
    <col min="14862" max="14862" width="10.7109375" style="1" customWidth="1"/>
    <col min="14863" max="14863" width="28.00390625" style="1" customWidth="1"/>
    <col min="14864" max="14864" width="10.00390625" style="1" bestFit="1" customWidth="1"/>
    <col min="14865" max="15092" width="9.140625" style="1" customWidth="1"/>
    <col min="15093" max="15093" width="14.140625" style="1" bestFit="1" customWidth="1"/>
    <col min="15094" max="15104" width="9.140625" style="1" customWidth="1"/>
    <col min="15105" max="15106" width="8.57421875" style="1" customWidth="1"/>
    <col min="15107" max="15117" width="6.57421875" style="1" customWidth="1"/>
    <col min="15118" max="15118" width="10.7109375" style="1" customWidth="1"/>
    <col min="15119" max="15119" width="28.00390625" style="1" customWidth="1"/>
    <col min="15120" max="15120" width="10.00390625" style="1" bestFit="1" customWidth="1"/>
    <col min="15121" max="15348" width="9.140625" style="1" customWidth="1"/>
    <col min="15349" max="15349" width="14.140625" style="1" bestFit="1" customWidth="1"/>
    <col min="15350" max="15360" width="9.140625" style="1" customWidth="1"/>
    <col min="15361" max="15362" width="8.57421875" style="1" customWidth="1"/>
    <col min="15363" max="15373" width="6.57421875" style="1" customWidth="1"/>
    <col min="15374" max="15374" width="10.7109375" style="1" customWidth="1"/>
    <col min="15375" max="15375" width="28.00390625" style="1" customWidth="1"/>
    <col min="15376" max="15376" width="10.00390625" style="1" bestFit="1" customWidth="1"/>
    <col min="15377" max="15604" width="9.140625" style="1" customWidth="1"/>
    <col min="15605" max="15605" width="14.140625" style="1" bestFit="1" customWidth="1"/>
    <col min="15606" max="15616" width="9.140625" style="1" customWidth="1"/>
    <col min="15617" max="15618" width="8.57421875" style="1" customWidth="1"/>
    <col min="15619" max="15629" width="6.57421875" style="1" customWidth="1"/>
    <col min="15630" max="15630" width="10.7109375" style="1" customWidth="1"/>
    <col min="15631" max="15631" width="28.00390625" style="1" customWidth="1"/>
    <col min="15632" max="15632" width="10.00390625" style="1" bestFit="1" customWidth="1"/>
    <col min="15633" max="15860" width="9.140625" style="1" customWidth="1"/>
    <col min="15861" max="15861" width="14.140625" style="1" bestFit="1" customWidth="1"/>
    <col min="15862" max="15872" width="9.140625" style="1" customWidth="1"/>
    <col min="15873" max="15874" width="8.57421875" style="1" customWidth="1"/>
    <col min="15875" max="15885" width="6.57421875" style="1" customWidth="1"/>
    <col min="15886" max="15886" width="10.7109375" style="1" customWidth="1"/>
    <col min="15887" max="15887" width="28.00390625" style="1" customWidth="1"/>
    <col min="15888" max="15888" width="10.00390625" style="1" bestFit="1" customWidth="1"/>
    <col min="15889" max="16116" width="9.140625" style="1" customWidth="1"/>
    <col min="16117" max="16117" width="14.140625" style="1" bestFit="1" customWidth="1"/>
    <col min="16118" max="16128" width="9.140625" style="1" customWidth="1"/>
    <col min="16129" max="16130" width="8.57421875" style="1" customWidth="1"/>
    <col min="16131" max="16141" width="6.57421875" style="1" customWidth="1"/>
    <col min="16142" max="16142" width="10.7109375" style="1" customWidth="1"/>
    <col min="16143" max="16143" width="28.00390625" style="1" customWidth="1"/>
    <col min="16144" max="16144" width="10.00390625" style="1" bestFit="1" customWidth="1"/>
    <col min="16145" max="16372" width="9.140625" style="1" customWidth="1"/>
    <col min="16373" max="16373" width="14.140625" style="1" bestFit="1" customWidth="1"/>
    <col min="16374" max="16384" width="9.140625" style="1" customWidth="1"/>
  </cols>
  <sheetData>
    <row r="1" spans="1:14" ht="18" customHeight="1" thickBot="1">
      <c r="A1" s="175" t="s">
        <v>160</v>
      </c>
      <c r="B1" s="175"/>
      <c r="C1" s="175"/>
      <c r="D1" s="175"/>
      <c r="E1" s="175"/>
      <c r="F1" s="175"/>
      <c r="G1" s="175"/>
      <c r="H1" s="175"/>
      <c r="I1" s="175"/>
      <c r="J1" s="175"/>
      <c r="K1" s="175"/>
      <c r="L1" s="175"/>
      <c r="M1" s="175"/>
      <c r="N1" s="175"/>
    </row>
    <row r="2" spans="1:14" s="2" customFormat="1" ht="11.25">
      <c r="A2" s="177" t="s">
        <v>68</v>
      </c>
      <c r="B2" s="177"/>
      <c r="C2" s="177"/>
      <c r="D2" s="177"/>
      <c r="E2" s="177" t="s">
        <v>0</v>
      </c>
      <c r="F2" s="177"/>
      <c r="G2" s="177"/>
      <c r="H2" s="177"/>
      <c r="I2" s="177" t="s">
        <v>1</v>
      </c>
      <c r="J2" s="177"/>
      <c r="K2" s="177"/>
      <c r="L2" s="177"/>
      <c r="M2" s="177"/>
      <c r="N2" s="177"/>
    </row>
    <row r="3" spans="1:14" s="2" customFormat="1" ht="12.75" customHeight="1">
      <c r="A3" s="178" t="s">
        <v>111</v>
      </c>
      <c r="B3" s="178"/>
      <c r="C3" s="178"/>
      <c r="D3" s="178"/>
      <c r="E3" s="179" t="s">
        <v>112</v>
      </c>
      <c r="F3" s="180"/>
      <c r="G3" s="180"/>
      <c r="H3" s="181"/>
      <c r="I3" s="185" t="s">
        <v>113</v>
      </c>
      <c r="J3" s="186"/>
      <c r="K3" s="186"/>
      <c r="L3" s="186"/>
      <c r="M3" s="186"/>
      <c r="N3" s="187"/>
    </row>
    <row r="4" spans="1:14" s="2" customFormat="1" ht="48.75" customHeight="1">
      <c r="A4" s="178"/>
      <c r="B4" s="178"/>
      <c r="C4" s="178"/>
      <c r="D4" s="178"/>
      <c r="E4" s="182"/>
      <c r="F4" s="183"/>
      <c r="G4" s="183"/>
      <c r="H4" s="184"/>
      <c r="I4" s="188"/>
      <c r="J4" s="189"/>
      <c r="K4" s="189"/>
      <c r="L4" s="189"/>
      <c r="M4" s="189"/>
      <c r="N4" s="190"/>
    </row>
    <row r="5" spans="1:14" ht="33" customHeight="1">
      <c r="A5" s="200" t="s">
        <v>2</v>
      </c>
      <c r="B5" s="201"/>
      <c r="C5" s="202" t="s">
        <v>114</v>
      </c>
      <c r="D5" s="203"/>
      <c r="E5" s="203"/>
      <c r="F5" s="203"/>
      <c r="G5" s="203"/>
      <c r="H5" s="203"/>
      <c r="I5" s="203"/>
      <c r="J5" s="203"/>
      <c r="K5" s="203"/>
      <c r="L5" s="203"/>
      <c r="M5" s="203"/>
      <c r="N5" s="204"/>
    </row>
    <row r="6" spans="1:14" ht="108" customHeight="1">
      <c r="A6" s="205" t="s">
        <v>3</v>
      </c>
      <c r="B6" s="206"/>
      <c r="C6" s="207" t="s">
        <v>161</v>
      </c>
      <c r="D6" s="208"/>
      <c r="E6" s="208"/>
      <c r="F6" s="208"/>
      <c r="G6" s="208"/>
      <c r="H6" s="208"/>
      <c r="I6" s="208"/>
      <c r="J6" s="208"/>
      <c r="K6" s="208"/>
      <c r="L6" s="208"/>
      <c r="M6" s="208"/>
      <c r="N6" s="209"/>
    </row>
    <row r="7" spans="1:14" ht="16.5" customHeight="1">
      <c r="A7" s="3"/>
      <c r="B7" s="4"/>
      <c r="C7" s="210" t="s">
        <v>209</v>
      </c>
      <c r="D7" s="389"/>
      <c r="E7" s="389"/>
      <c r="F7" s="389"/>
      <c r="G7" s="389"/>
      <c r="H7" s="389"/>
      <c r="I7" s="389"/>
      <c r="J7" s="389"/>
      <c r="K7" s="389"/>
      <c r="L7" s="389"/>
      <c r="M7" s="389"/>
      <c r="N7" s="390"/>
    </row>
    <row r="8" spans="1:14" ht="12.75" customHeight="1">
      <c r="A8" s="219" t="s">
        <v>4</v>
      </c>
      <c r="B8" s="219"/>
      <c r="C8" s="391"/>
      <c r="D8" s="392"/>
      <c r="E8" s="392"/>
      <c r="F8" s="392"/>
      <c r="G8" s="392"/>
      <c r="H8" s="392"/>
      <c r="I8" s="392"/>
      <c r="J8" s="392"/>
      <c r="K8" s="392"/>
      <c r="L8" s="392"/>
      <c r="M8" s="392"/>
      <c r="N8" s="393"/>
    </row>
    <row r="9" spans="1:14" ht="12.75" customHeight="1">
      <c r="A9" s="219"/>
      <c r="B9" s="219"/>
      <c r="C9" s="391"/>
      <c r="D9" s="392"/>
      <c r="E9" s="392"/>
      <c r="F9" s="392"/>
      <c r="G9" s="392"/>
      <c r="H9" s="392"/>
      <c r="I9" s="392"/>
      <c r="J9" s="392"/>
      <c r="K9" s="392"/>
      <c r="L9" s="392"/>
      <c r="M9" s="392"/>
      <c r="N9" s="393"/>
    </row>
    <row r="10" spans="1:14" ht="12.75" customHeight="1">
      <c r="A10" s="219"/>
      <c r="B10" s="219"/>
      <c r="C10" s="391"/>
      <c r="D10" s="392"/>
      <c r="E10" s="392"/>
      <c r="F10" s="392"/>
      <c r="G10" s="392"/>
      <c r="H10" s="392"/>
      <c r="I10" s="392"/>
      <c r="J10" s="392"/>
      <c r="K10" s="392"/>
      <c r="L10" s="392"/>
      <c r="M10" s="392"/>
      <c r="N10" s="393"/>
    </row>
    <row r="11" spans="1:14" ht="12.75" customHeight="1">
      <c r="A11" s="219"/>
      <c r="B11" s="219"/>
      <c r="C11" s="391"/>
      <c r="D11" s="392"/>
      <c r="E11" s="392"/>
      <c r="F11" s="392"/>
      <c r="G11" s="392"/>
      <c r="H11" s="392"/>
      <c r="I11" s="392"/>
      <c r="J11" s="392"/>
      <c r="K11" s="392"/>
      <c r="L11" s="392"/>
      <c r="M11" s="392"/>
      <c r="N11" s="393"/>
    </row>
    <row r="12" spans="1:14" ht="12.75" customHeight="1">
      <c r="A12" s="219"/>
      <c r="B12" s="219"/>
      <c r="C12" s="391"/>
      <c r="D12" s="392"/>
      <c r="E12" s="392"/>
      <c r="F12" s="392"/>
      <c r="G12" s="392"/>
      <c r="H12" s="392"/>
      <c r="I12" s="392"/>
      <c r="J12" s="392"/>
      <c r="K12" s="392"/>
      <c r="L12" s="392"/>
      <c r="M12" s="392"/>
      <c r="N12" s="393"/>
    </row>
    <row r="13" spans="1:14" ht="12.75" customHeight="1">
      <c r="A13" s="220"/>
      <c r="B13" s="221"/>
      <c r="C13" s="391"/>
      <c r="D13" s="392"/>
      <c r="E13" s="392"/>
      <c r="F13" s="392"/>
      <c r="G13" s="392"/>
      <c r="H13" s="392"/>
      <c r="I13" s="392"/>
      <c r="J13" s="392"/>
      <c r="K13" s="392"/>
      <c r="L13" s="392"/>
      <c r="M13" s="392"/>
      <c r="N13" s="393"/>
    </row>
    <row r="14" spans="1:14" ht="12.75" customHeight="1">
      <c r="A14" s="220"/>
      <c r="B14" s="221"/>
      <c r="C14" s="391"/>
      <c r="D14" s="392"/>
      <c r="E14" s="392"/>
      <c r="F14" s="392"/>
      <c r="G14" s="392"/>
      <c r="H14" s="392"/>
      <c r="I14" s="392"/>
      <c r="J14" s="392"/>
      <c r="K14" s="392"/>
      <c r="L14" s="392"/>
      <c r="M14" s="392"/>
      <c r="N14" s="393"/>
    </row>
    <row r="15" spans="1:14" ht="12.75" customHeight="1">
      <c r="A15" s="220"/>
      <c r="B15" s="221"/>
      <c r="C15" s="391"/>
      <c r="D15" s="392"/>
      <c r="E15" s="392"/>
      <c r="F15" s="392"/>
      <c r="G15" s="392"/>
      <c r="H15" s="392"/>
      <c r="I15" s="392"/>
      <c r="J15" s="392"/>
      <c r="K15" s="392"/>
      <c r="L15" s="392"/>
      <c r="M15" s="392"/>
      <c r="N15" s="393"/>
    </row>
    <row r="16" spans="1:14" ht="12.75" customHeight="1">
      <c r="A16" s="222"/>
      <c r="B16" s="223"/>
      <c r="C16" s="391"/>
      <c r="D16" s="392"/>
      <c r="E16" s="392"/>
      <c r="F16" s="392"/>
      <c r="G16" s="392"/>
      <c r="H16" s="392"/>
      <c r="I16" s="392"/>
      <c r="J16" s="392"/>
      <c r="K16" s="392"/>
      <c r="L16" s="392"/>
      <c r="M16" s="392"/>
      <c r="N16" s="393"/>
    </row>
    <row r="17" spans="1:14" ht="12.75" customHeight="1">
      <c r="A17" s="222"/>
      <c r="B17" s="223"/>
      <c r="C17" s="391"/>
      <c r="D17" s="392"/>
      <c r="E17" s="392"/>
      <c r="F17" s="392"/>
      <c r="G17" s="392"/>
      <c r="H17" s="392"/>
      <c r="I17" s="392"/>
      <c r="J17" s="392"/>
      <c r="K17" s="392"/>
      <c r="L17" s="392"/>
      <c r="M17" s="392"/>
      <c r="N17" s="393"/>
    </row>
    <row r="18" spans="1:14" ht="42" customHeight="1">
      <c r="A18" s="5"/>
      <c r="B18" s="6"/>
      <c r="C18" s="394"/>
      <c r="D18" s="395"/>
      <c r="E18" s="395"/>
      <c r="F18" s="395"/>
      <c r="G18" s="395"/>
      <c r="H18" s="395"/>
      <c r="I18" s="395"/>
      <c r="J18" s="395"/>
      <c r="K18" s="395"/>
      <c r="L18" s="395"/>
      <c r="M18" s="395"/>
      <c r="N18" s="396"/>
    </row>
    <row r="19" spans="1:14" ht="18.75" customHeight="1">
      <c r="A19" s="191" t="s">
        <v>5</v>
      </c>
      <c r="B19" s="192"/>
      <c r="C19" s="192"/>
      <c r="D19" s="192"/>
      <c r="E19" s="192"/>
      <c r="F19" s="192"/>
      <c r="G19" s="192"/>
      <c r="H19" s="192"/>
      <c r="I19" s="192"/>
      <c r="J19" s="192"/>
      <c r="K19" s="192"/>
      <c r="L19" s="192"/>
      <c r="M19" s="192"/>
      <c r="N19" s="193"/>
    </row>
    <row r="20" spans="1:14" ht="58.5" customHeight="1">
      <c r="A20" s="7">
        <v>1</v>
      </c>
      <c r="B20" s="194" t="s">
        <v>210</v>
      </c>
      <c r="C20" s="195"/>
      <c r="D20" s="195"/>
      <c r="E20" s="195"/>
      <c r="F20" s="195"/>
      <c r="G20" s="196"/>
      <c r="H20" s="7"/>
      <c r="I20" s="424" t="s">
        <v>214</v>
      </c>
      <c r="J20" s="425"/>
      <c r="K20" s="425"/>
      <c r="L20" s="425"/>
      <c r="M20" s="425"/>
      <c r="N20" s="426"/>
    </row>
    <row r="21" spans="1:14" ht="45" customHeight="1">
      <c r="A21" s="8">
        <v>2</v>
      </c>
      <c r="B21" s="194" t="s">
        <v>211</v>
      </c>
      <c r="C21" s="195"/>
      <c r="D21" s="195"/>
      <c r="E21" s="195"/>
      <c r="F21" s="195"/>
      <c r="G21" s="196"/>
      <c r="H21" s="8">
        <f>IF(I20&lt;&gt;"",H20+1,"")</f>
        <v>1</v>
      </c>
      <c r="I21" s="467" t="s">
        <v>215</v>
      </c>
      <c r="J21" s="468"/>
      <c r="K21" s="468"/>
      <c r="L21" s="468"/>
      <c r="M21" s="468"/>
      <c r="N21" s="469"/>
    </row>
    <row r="22" spans="1:14" ht="35.25" customHeight="1">
      <c r="A22" s="8">
        <v>3</v>
      </c>
      <c r="B22" s="194" t="s">
        <v>212</v>
      </c>
      <c r="C22" s="195"/>
      <c r="D22" s="195"/>
      <c r="E22" s="195"/>
      <c r="F22" s="195"/>
      <c r="G22" s="196"/>
      <c r="H22" s="8"/>
      <c r="I22" s="431"/>
      <c r="J22" s="432"/>
      <c r="K22" s="432"/>
      <c r="L22" s="432"/>
      <c r="M22" s="432"/>
      <c r="N22" s="433"/>
    </row>
    <row r="23" spans="1:14" ht="30" customHeight="1">
      <c r="A23" s="9">
        <v>4</v>
      </c>
      <c r="B23" s="197" t="s">
        <v>213</v>
      </c>
      <c r="C23" s="198"/>
      <c r="D23" s="198"/>
      <c r="E23" s="198"/>
      <c r="F23" s="198"/>
      <c r="G23" s="199"/>
      <c r="H23" s="9" t="str">
        <f>IF(I23&lt;&gt;"",H22+1,"")</f>
        <v/>
      </c>
      <c r="I23" s="464"/>
      <c r="J23" s="465"/>
      <c r="K23" s="465"/>
      <c r="L23" s="465"/>
      <c r="M23" s="465"/>
      <c r="N23" s="466"/>
    </row>
    <row r="24" spans="1:14" ht="12.75" customHeight="1">
      <c r="A24" s="10"/>
      <c r="B24" s="11"/>
      <c r="C24" s="11"/>
      <c r="D24" s="11"/>
      <c r="E24" s="11"/>
      <c r="F24" s="11"/>
      <c r="G24" s="11"/>
      <c r="H24" s="11"/>
      <c r="I24" s="11"/>
      <c r="J24" s="11"/>
      <c r="K24" s="11"/>
      <c r="L24" s="11"/>
      <c r="M24" s="11"/>
      <c r="N24" s="12"/>
    </row>
    <row r="25" spans="1:14" ht="15">
      <c r="A25" s="236" t="s">
        <v>6</v>
      </c>
      <c r="B25" s="237"/>
      <c r="C25" s="237"/>
      <c r="D25" s="237"/>
      <c r="E25" s="237"/>
      <c r="F25" s="237"/>
      <c r="G25" s="237"/>
      <c r="H25" s="237"/>
      <c r="I25" s="237"/>
      <c r="J25" s="237"/>
      <c r="K25" s="237"/>
      <c r="L25" s="237"/>
      <c r="M25" s="237"/>
      <c r="N25" s="238"/>
    </row>
    <row r="26" spans="1:14" ht="15">
      <c r="A26" s="239" t="s">
        <v>7</v>
      </c>
      <c r="B26" s="240"/>
      <c r="C26" s="240"/>
      <c r="D26" s="240"/>
      <c r="E26" s="240"/>
      <c r="F26" s="240"/>
      <c r="G26" s="240"/>
      <c r="H26" s="241"/>
      <c r="I26" s="242" t="s">
        <v>8</v>
      </c>
      <c r="J26" s="243"/>
      <c r="K26" s="244" t="s">
        <v>9</v>
      </c>
      <c r="L26" s="244"/>
      <c r="M26" s="244" t="s">
        <v>10</v>
      </c>
      <c r="N26" s="245"/>
    </row>
    <row r="27" spans="1:14" ht="21.75" customHeight="1">
      <c r="A27" s="397" t="s">
        <v>216</v>
      </c>
      <c r="B27" s="478"/>
      <c r="C27" s="478"/>
      <c r="D27" s="478"/>
      <c r="E27" s="478"/>
      <c r="F27" s="478"/>
      <c r="G27" s="478"/>
      <c r="H27" s="479"/>
      <c r="I27" s="480" t="s">
        <v>217</v>
      </c>
      <c r="J27" s="480"/>
      <c r="K27" s="481"/>
      <c r="L27" s="275"/>
      <c r="M27" s="482"/>
      <c r="N27" s="483"/>
    </row>
    <row r="28" spans="1:14" s="61" customFormat="1" ht="12.75" customHeight="1">
      <c r="A28" s="412"/>
      <c r="B28" s="445"/>
      <c r="C28" s="445"/>
      <c r="D28" s="445"/>
      <c r="E28" s="445"/>
      <c r="F28" s="445"/>
      <c r="G28" s="445"/>
      <c r="H28" s="446"/>
      <c r="I28" s="804"/>
      <c r="J28" s="475"/>
      <c r="K28" s="484"/>
      <c r="L28" s="485"/>
      <c r="M28" s="486"/>
      <c r="N28" s="487"/>
    </row>
    <row r="29" spans="1:14" ht="15">
      <c r="A29" s="412" t="s">
        <v>249</v>
      </c>
      <c r="B29" s="445"/>
      <c r="C29" s="445"/>
      <c r="D29" s="445"/>
      <c r="E29" s="445"/>
      <c r="F29" s="445"/>
      <c r="G29" s="445"/>
      <c r="H29" s="446"/>
      <c r="I29" s="804">
        <v>60</v>
      </c>
      <c r="J29" s="475"/>
      <c r="K29" s="470"/>
      <c r="L29" s="471"/>
      <c r="M29" s="472"/>
      <c r="N29" s="473"/>
    </row>
    <row r="30" spans="1:14" ht="15">
      <c r="A30" s="412" t="s">
        <v>246</v>
      </c>
      <c r="B30" s="445"/>
      <c r="C30" s="445"/>
      <c r="D30" s="445"/>
      <c r="E30" s="445"/>
      <c r="F30" s="445"/>
      <c r="G30" s="445"/>
      <c r="H30" s="446"/>
      <c r="I30" s="804" t="s">
        <v>247</v>
      </c>
      <c r="J30" s="475"/>
      <c r="K30" s="398"/>
      <c r="L30" s="399"/>
      <c r="M30" s="476"/>
      <c r="N30" s="477"/>
    </row>
    <row r="31" spans="1:14" ht="15">
      <c r="A31" s="412" t="s">
        <v>218</v>
      </c>
      <c r="B31" s="445"/>
      <c r="C31" s="445"/>
      <c r="D31" s="445"/>
      <c r="E31" s="445"/>
      <c r="F31" s="445"/>
      <c r="G31" s="445"/>
      <c r="H31" s="446"/>
      <c r="I31" s="474">
        <v>0.9</v>
      </c>
      <c r="J31" s="475"/>
      <c r="K31" s="398"/>
      <c r="L31" s="399"/>
      <c r="M31" s="476"/>
      <c r="N31" s="477"/>
    </row>
    <row r="32" spans="1:14" ht="15">
      <c r="A32" s="412" t="s">
        <v>219</v>
      </c>
      <c r="B32" s="445"/>
      <c r="C32" s="445"/>
      <c r="D32" s="445"/>
      <c r="E32" s="445"/>
      <c r="F32" s="445"/>
      <c r="G32" s="445"/>
      <c r="H32" s="446"/>
      <c r="I32" s="805">
        <v>5</v>
      </c>
      <c r="J32" s="805"/>
      <c r="K32" s="398"/>
      <c r="L32" s="399"/>
      <c r="M32" s="476"/>
      <c r="N32" s="477"/>
    </row>
    <row r="33" spans="1:14" ht="15">
      <c r="A33" s="412" t="s">
        <v>220</v>
      </c>
      <c r="B33" s="445"/>
      <c r="C33" s="445"/>
      <c r="D33" s="445"/>
      <c r="E33" s="445"/>
      <c r="F33" s="445"/>
      <c r="G33" s="445"/>
      <c r="H33" s="446"/>
      <c r="I33" s="488">
        <v>4</v>
      </c>
      <c r="J33" s="489"/>
      <c r="K33" s="398"/>
      <c r="L33" s="399"/>
      <c r="M33" s="476"/>
      <c r="N33" s="477"/>
    </row>
    <row r="34" spans="1:14" ht="24" customHeight="1">
      <c r="A34" s="412"/>
      <c r="B34" s="445"/>
      <c r="C34" s="445"/>
      <c r="D34" s="445"/>
      <c r="E34" s="445"/>
      <c r="F34" s="445"/>
      <c r="G34" s="445"/>
      <c r="H34" s="446"/>
      <c r="I34" s="490"/>
      <c r="J34" s="489"/>
      <c r="K34" s="398"/>
      <c r="L34" s="399"/>
      <c r="M34" s="476"/>
      <c r="N34" s="477"/>
    </row>
    <row r="35" spans="1:14" ht="15">
      <c r="A35" s="412" t="s">
        <v>243</v>
      </c>
      <c r="B35" s="445"/>
      <c r="C35" s="445"/>
      <c r="D35" s="445"/>
      <c r="E35" s="445"/>
      <c r="F35" s="445"/>
      <c r="G35" s="445"/>
      <c r="H35" s="446"/>
      <c r="I35" s="802" t="s">
        <v>244</v>
      </c>
      <c r="J35" s="803"/>
      <c r="K35" s="398"/>
      <c r="L35" s="399"/>
      <c r="M35" s="476"/>
      <c r="N35" s="477"/>
    </row>
    <row r="36" spans="1:14" ht="15">
      <c r="A36" s="412" t="s">
        <v>245</v>
      </c>
      <c r="B36" s="445"/>
      <c r="C36" s="445"/>
      <c r="D36" s="445"/>
      <c r="E36" s="445"/>
      <c r="F36" s="445"/>
      <c r="G36" s="445"/>
      <c r="H36" s="446"/>
      <c r="I36" s="398">
        <v>50</v>
      </c>
      <c r="J36" s="399"/>
      <c r="K36" s="398"/>
      <c r="L36" s="399"/>
      <c r="M36" s="476"/>
      <c r="N36" s="477"/>
    </row>
    <row r="37" spans="1:14" ht="15">
      <c r="A37" s="255" t="s">
        <v>11</v>
      </c>
      <c r="B37" s="256"/>
      <c r="C37" s="256"/>
      <c r="D37" s="256"/>
      <c r="E37" s="256"/>
      <c r="F37" s="256"/>
      <c r="G37" s="256"/>
      <c r="H37" s="257"/>
      <c r="I37" s="258" t="s">
        <v>8</v>
      </c>
      <c r="J37" s="259"/>
      <c r="K37" s="260" t="s">
        <v>9</v>
      </c>
      <c r="L37" s="260"/>
      <c r="M37" s="260" t="s">
        <v>10</v>
      </c>
      <c r="N37" s="261"/>
    </row>
    <row r="38" spans="1:14" ht="15">
      <c r="A38" s="284" t="s">
        <v>235</v>
      </c>
      <c r="B38" s="285"/>
      <c r="C38" s="285"/>
      <c r="D38" s="285"/>
      <c r="E38" s="285"/>
      <c r="F38" s="285"/>
      <c r="G38" s="285"/>
      <c r="H38" s="286"/>
      <c r="I38" s="491">
        <v>1</v>
      </c>
      <c r="J38" s="492"/>
      <c r="K38" s="443"/>
      <c r="L38" s="443"/>
      <c r="M38" s="443"/>
      <c r="N38" s="444"/>
    </row>
    <row r="39" spans="1:14" ht="15">
      <c r="A39" s="397"/>
      <c r="B39" s="478"/>
      <c r="C39" s="478"/>
      <c r="D39" s="478"/>
      <c r="E39" s="478"/>
      <c r="F39" s="478"/>
      <c r="G39" s="478"/>
      <c r="H39" s="479"/>
      <c r="I39" s="447"/>
      <c r="J39" s="448"/>
      <c r="K39" s="276"/>
      <c r="L39" s="277"/>
      <c r="M39" s="276"/>
      <c r="N39" s="277"/>
    </row>
    <row r="40" spans="1:14" ht="15">
      <c r="A40" s="262"/>
      <c r="B40" s="263"/>
      <c r="C40" s="263"/>
      <c r="D40" s="263"/>
      <c r="E40" s="263"/>
      <c r="F40" s="263"/>
      <c r="G40" s="263"/>
      <c r="H40" s="281"/>
      <c r="I40" s="289"/>
      <c r="J40" s="290"/>
      <c r="K40" s="398"/>
      <c r="L40" s="399"/>
      <c r="M40" s="476"/>
      <c r="N40" s="477"/>
    </row>
    <row r="41" spans="1:14" ht="15">
      <c r="A41" s="255" t="s">
        <v>13</v>
      </c>
      <c r="B41" s="256"/>
      <c r="C41" s="256"/>
      <c r="D41" s="256"/>
      <c r="E41" s="256"/>
      <c r="F41" s="256"/>
      <c r="G41" s="256"/>
      <c r="H41" s="257"/>
      <c r="I41" s="258" t="s">
        <v>8</v>
      </c>
      <c r="J41" s="259"/>
      <c r="K41" s="260" t="s">
        <v>9</v>
      </c>
      <c r="L41" s="260"/>
      <c r="M41" s="260" t="s">
        <v>10</v>
      </c>
      <c r="N41" s="261"/>
    </row>
    <row r="42" spans="1:14" ht="15">
      <c r="A42" s="408"/>
      <c r="B42" s="409"/>
      <c r="C42" s="409"/>
      <c r="D42" s="409"/>
      <c r="E42" s="409"/>
      <c r="F42" s="409"/>
      <c r="G42" s="409"/>
      <c r="H42" s="410"/>
      <c r="I42" s="493"/>
      <c r="J42" s="494"/>
      <c r="K42" s="265"/>
      <c r="L42" s="266"/>
      <c r="M42" s="282"/>
      <c r="N42" s="283"/>
    </row>
    <row r="43" spans="1:14" ht="12" customHeight="1">
      <c r="A43" s="412"/>
      <c r="B43" s="445"/>
      <c r="C43" s="445"/>
      <c r="D43" s="445"/>
      <c r="E43" s="445"/>
      <c r="F43" s="445"/>
      <c r="G43" s="445"/>
      <c r="H43" s="446"/>
      <c r="I43" s="438"/>
      <c r="J43" s="290"/>
      <c r="K43" s="398"/>
      <c r="L43" s="399"/>
      <c r="M43" s="476"/>
      <c r="N43" s="477"/>
    </row>
    <row r="44" spans="1:14" ht="12" customHeight="1">
      <c r="A44" s="412"/>
      <c r="B44" s="445"/>
      <c r="C44" s="445"/>
      <c r="D44" s="445"/>
      <c r="E44" s="445"/>
      <c r="F44" s="445"/>
      <c r="G44" s="445"/>
      <c r="H44" s="446"/>
      <c r="I44" s="438"/>
      <c r="J44" s="290"/>
      <c r="K44" s="398"/>
      <c r="L44" s="399"/>
      <c r="M44" s="476"/>
      <c r="N44" s="477"/>
    </row>
    <row r="45" spans="1:14" ht="12" customHeight="1">
      <c r="A45" s="412"/>
      <c r="B45" s="445"/>
      <c r="C45" s="445"/>
      <c r="D45" s="445"/>
      <c r="E45" s="445"/>
      <c r="F45" s="445"/>
      <c r="G45" s="445"/>
      <c r="H45" s="446"/>
      <c r="I45" s="398"/>
      <c r="J45" s="399"/>
      <c r="K45" s="398"/>
      <c r="L45" s="399"/>
      <c r="M45" s="476"/>
      <c r="N45" s="477"/>
    </row>
    <row r="46" spans="1:14" ht="12" customHeight="1">
      <c r="A46" s="255" t="s">
        <v>78</v>
      </c>
      <c r="B46" s="256"/>
      <c r="C46" s="256"/>
      <c r="D46" s="256"/>
      <c r="E46" s="256"/>
      <c r="F46" s="256"/>
      <c r="G46" s="256"/>
      <c r="H46" s="257"/>
      <c r="I46" s="258" t="s">
        <v>8</v>
      </c>
      <c r="J46" s="259"/>
      <c r="K46" s="260" t="s">
        <v>9</v>
      </c>
      <c r="L46" s="260"/>
      <c r="M46" s="260" t="s">
        <v>10</v>
      </c>
      <c r="N46" s="261"/>
    </row>
    <row r="47" spans="1:14" ht="12" customHeight="1">
      <c r="A47" s="284" t="s">
        <v>241</v>
      </c>
      <c r="B47" s="285"/>
      <c r="C47" s="285"/>
      <c r="D47" s="285"/>
      <c r="E47" s="285"/>
      <c r="F47" s="285"/>
      <c r="G47" s="285"/>
      <c r="H47" s="286"/>
      <c r="I47" s="441" t="s">
        <v>242</v>
      </c>
      <c r="J47" s="442"/>
      <c r="K47" s="443"/>
      <c r="L47" s="443"/>
      <c r="M47" s="443"/>
      <c r="N47" s="444"/>
    </row>
    <row r="48" spans="1:14" ht="12" customHeight="1">
      <c r="A48" s="397"/>
      <c r="B48" s="478"/>
      <c r="C48" s="478"/>
      <c r="D48" s="478"/>
      <c r="E48" s="478"/>
      <c r="F48" s="478"/>
      <c r="G48" s="478"/>
      <c r="H48" s="479"/>
      <c r="I48" s="272"/>
      <c r="J48" s="287"/>
      <c r="K48" s="274"/>
      <c r="L48" s="275"/>
      <c r="M48" s="276"/>
      <c r="N48" s="277"/>
    </row>
    <row r="49" spans="1:14" ht="15">
      <c r="A49" s="236" t="s">
        <v>15</v>
      </c>
      <c r="B49" s="237"/>
      <c r="C49" s="237"/>
      <c r="D49" s="237"/>
      <c r="E49" s="237"/>
      <c r="F49" s="237"/>
      <c r="G49" s="237"/>
      <c r="H49" s="237"/>
      <c r="I49" s="237"/>
      <c r="J49" s="237"/>
      <c r="K49" s="237"/>
      <c r="L49" s="237"/>
      <c r="M49" s="237"/>
      <c r="N49" s="238"/>
    </row>
    <row r="50" spans="1:14" ht="39.75" customHeight="1">
      <c r="A50" s="288" t="s">
        <v>16</v>
      </c>
      <c r="B50" s="288"/>
      <c r="C50" s="62" t="s">
        <v>17</v>
      </c>
      <c r="D50" s="62" t="s">
        <v>18</v>
      </c>
      <c r="E50" s="62" t="s">
        <v>19</v>
      </c>
      <c r="F50" s="62" t="s">
        <v>20</v>
      </c>
      <c r="G50" s="62" t="s">
        <v>21</v>
      </c>
      <c r="H50" s="62" t="s">
        <v>22</v>
      </c>
      <c r="I50" s="62" t="s">
        <v>23</v>
      </c>
      <c r="J50" s="62" t="s">
        <v>24</v>
      </c>
      <c r="K50" s="62" t="s">
        <v>25</v>
      </c>
      <c r="L50" s="62" t="s">
        <v>26</v>
      </c>
      <c r="M50" s="62" t="s">
        <v>27</v>
      </c>
      <c r="N50" s="62" t="s">
        <v>28</v>
      </c>
    </row>
    <row r="51" spans="1:14" ht="12" customHeight="1">
      <c r="A51" s="291">
        <v>1</v>
      </c>
      <c r="B51" s="292"/>
      <c r="C51" s="63"/>
      <c r="D51" s="63"/>
      <c r="E51" s="63"/>
      <c r="F51" s="64"/>
      <c r="G51" s="63"/>
      <c r="H51" s="63"/>
      <c r="I51" s="63"/>
      <c r="J51" s="63"/>
      <c r="K51" s="63"/>
      <c r="L51" s="64"/>
      <c r="M51" s="64"/>
      <c r="N51" s="63"/>
    </row>
    <row r="52" spans="1:14" ht="12" customHeight="1" thickBot="1">
      <c r="A52" s="293"/>
      <c r="B52" s="294"/>
      <c r="C52" s="49"/>
      <c r="D52" s="14"/>
      <c r="E52" s="14"/>
      <c r="F52" s="14"/>
      <c r="G52" s="14"/>
      <c r="H52" s="14"/>
      <c r="I52" s="14"/>
      <c r="J52" s="14"/>
      <c r="K52" s="14"/>
      <c r="L52" s="14"/>
      <c r="M52" s="14"/>
      <c r="N52" s="14"/>
    </row>
    <row r="53" spans="1:14" ht="12" customHeight="1">
      <c r="A53" s="291">
        <v>2</v>
      </c>
      <c r="B53" s="292"/>
      <c r="C53" s="63"/>
      <c r="D53" s="65"/>
      <c r="E53" s="65"/>
      <c r="F53" s="65"/>
      <c r="G53" s="65"/>
      <c r="H53" s="65"/>
      <c r="I53" s="65"/>
      <c r="J53" s="65"/>
      <c r="K53" s="65"/>
      <c r="L53" s="66"/>
      <c r="M53" s="66"/>
      <c r="N53" s="66"/>
    </row>
    <row r="54" spans="1:14" ht="12" customHeight="1" thickBot="1">
      <c r="A54" s="293"/>
      <c r="B54" s="294"/>
      <c r="C54" s="14"/>
      <c r="D54" s="14"/>
      <c r="E54" s="14"/>
      <c r="F54" s="14"/>
      <c r="G54" s="14"/>
      <c r="H54" s="14"/>
      <c r="I54" s="14"/>
      <c r="J54" s="14"/>
      <c r="K54" s="14"/>
      <c r="L54" s="14"/>
      <c r="M54" s="14"/>
      <c r="N54" s="14"/>
    </row>
    <row r="55" spans="1:14" ht="12" customHeight="1">
      <c r="A55" s="291">
        <v>3</v>
      </c>
      <c r="B55" s="292"/>
      <c r="C55" s="65"/>
      <c r="D55" s="65"/>
      <c r="E55" s="65"/>
      <c r="F55" s="65"/>
      <c r="G55" s="65"/>
      <c r="H55" s="65"/>
      <c r="I55" s="65"/>
      <c r="J55" s="65"/>
      <c r="K55" s="65"/>
      <c r="L55" s="66"/>
      <c r="M55" s="65"/>
      <c r="N55" s="66"/>
    </row>
    <row r="56" spans="1:14" ht="12" customHeight="1" thickBot="1">
      <c r="A56" s="293"/>
      <c r="B56" s="294"/>
      <c r="C56" s="14"/>
      <c r="D56" s="14"/>
      <c r="E56" s="14"/>
      <c r="F56" s="14"/>
      <c r="G56" s="14"/>
      <c r="H56" s="14"/>
      <c r="I56" s="14"/>
      <c r="J56" s="14"/>
      <c r="K56" s="14"/>
      <c r="L56" s="14"/>
      <c r="M56" s="14"/>
      <c r="N56" s="14"/>
    </row>
    <row r="57" spans="1:14" ht="12" customHeight="1">
      <c r="A57" s="295">
        <v>4</v>
      </c>
      <c r="B57" s="296"/>
      <c r="C57" s="67"/>
      <c r="D57" s="67"/>
      <c r="E57" s="67"/>
      <c r="F57" s="67"/>
      <c r="G57" s="67"/>
      <c r="H57" s="67"/>
      <c r="I57" s="67"/>
      <c r="J57" s="67"/>
      <c r="K57" s="67"/>
      <c r="L57" s="67"/>
      <c r="M57" s="67"/>
      <c r="N57" s="67"/>
    </row>
    <row r="58" spans="1:14" ht="12" customHeight="1" thickBot="1">
      <c r="A58" s="297"/>
      <c r="B58" s="298"/>
      <c r="C58" s="14"/>
      <c r="D58" s="14"/>
      <c r="E58" s="14"/>
      <c r="F58" s="14"/>
      <c r="G58" s="14"/>
      <c r="H58" s="14"/>
      <c r="I58" s="14"/>
      <c r="J58" s="14"/>
      <c r="K58" s="14"/>
      <c r="L58" s="14"/>
      <c r="M58" s="14"/>
      <c r="N58" s="14"/>
    </row>
    <row r="59" spans="1:14" ht="12" customHeight="1">
      <c r="A59" s="291">
        <v>5</v>
      </c>
      <c r="B59" s="292"/>
      <c r="C59" s="16"/>
      <c r="D59" s="16"/>
      <c r="E59" s="16"/>
      <c r="F59" s="16"/>
      <c r="G59" s="16"/>
      <c r="H59" s="16"/>
      <c r="I59" s="16"/>
      <c r="J59" s="16"/>
      <c r="K59" s="16"/>
      <c r="L59" s="15"/>
      <c r="M59" s="15"/>
      <c r="N59" s="16"/>
    </row>
    <row r="60" spans="1:14" ht="12" customHeight="1" thickBot="1">
      <c r="A60" s="293"/>
      <c r="B60" s="294"/>
      <c r="C60" s="14"/>
      <c r="D60" s="14"/>
      <c r="E60" s="14"/>
      <c r="F60" s="14"/>
      <c r="G60" s="14"/>
      <c r="H60" s="14"/>
      <c r="I60" s="14"/>
      <c r="J60" s="14"/>
      <c r="K60" s="14"/>
      <c r="L60" s="14"/>
      <c r="M60" s="14"/>
      <c r="N60" s="14"/>
    </row>
    <row r="61" spans="1:14" ht="12" customHeight="1">
      <c r="A61" s="291"/>
      <c r="B61" s="292"/>
      <c r="C61" s="16"/>
      <c r="D61" s="16"/>
      <c r="E61" s="16"/>
      <c r="F61" s="16"/>
      <c r="G61" s="16"/>
      <c r="H61" s="16"/>
      <c r="I61" s="16"/>
      <c r="J61" s="16"/>
      <c r="K61" s="16"/>
      <c r="L61" s="16"/>
      <c r="M61" s="15"/>
      <c r="N61" s="16"/>
    </row>
    <row r="62" spans="1:14" ht="12" customHeight="1" thickBot="1">
      <c r="A62" s="293"/>
      <c r="B62" s="294"/>
      <c r="C62" s="18"/>
      <c r="D62" s="18"/>
      <c r="E62" s="18"/>
      <c r="F62" s="18"/>
      <c r="G62" s="18"/>
      <c r="H62" s="18"/>
      <c r="I62" s="18"/>
      <c r="J62" s="18"/>
      <c r="K62" s="18"/>
      <c r="L62" s="18"/>
      <c r="M62" s="18"/>
      <c r="N62" s="18"/>
    </row>
    <row r="63" spans="1:14" ht="12" customHeight="1">
      <c r="A63" s="291"/>
      <c r="B63" s="292"/>
      <c r="C63" s="16"/>
      <c r="D63" s="16"/>
      <c r="E63" s="16"/>
      <c r="F63" s="16"/>
      <c r="G63" s="16"/>
      <c r="H63" s="16"/>
      <c r="I63" s="16"/>
      <c r="J63" s="16"/>
      <c r="K63" s="16"/>
      <c r="L63" s="16"/>
      <c r="M63" s="16"/>
      <c r="N63" s="16"/>
    </row>
    <row r="64" spans="1:14" ht="12" customHeight="1" thickBot="1">
      <c r="A64" s="293"/>
      <c r="B64" s="294"/>
      <c r="C64" s="19"/>
      <c r="D64" s="19"/>
      <c r="E64" s="19"/>
      <c r="F64" s="19"/>
      <c r="G64" s="19"/>
      <c r="H64" s="19"/>
      <c r="I64" s="19"/>
      <c r="J64" s="19"/>
      <c r="K64" s="19"/>
      <c r="L64" s="19"/>
      <c r="M64" s="19"/>
      <c r="N64" s="19"/>
    </row>
    <row r="65" spans="1:14" ht="12" customHeight="1">
      <c r="A65" s="291"/>
      <c r="B65" s="292"/>
      <c r="C65" s="20"/>
      <c r="D65" s="20"/>
      <c r="E65" s="20"/>
      <c r="F65" s="20"/>
      <c r="G65" s="20"/>
      <c r="H65" s="20"/>
      <c r="I65" s="20"/>
      <c r="J65" s="20"/>
      <c r="K65" s="20"/>
      <c r="L65" s="20"/>
      <c r="M65" s="20"/>
      <c r="N65" s="16"/>
    </row>
    <row r="66" spans="1:14" ht="12" customHeight="1" thickBot="1">
      <c r="A66" s="293"/>
      <c r="B66" s="294"/>
      <c r="C66" s="21"/>
      <c r="D66" s="21"/>
      <c r="E66" s="21"/>
      <c r="F66" s="21"/>
      <c r="G66" s="21"/>
      <c r="H66" s="21"/>
      <c r="I66" s="21"/>
      <c r="J66" s="21"/>
      <c r="K66" s="21"/>
      <c r="L66" s="21"/>
      <c r="M66" s="21"/>
      <c r="N66" s="21"/>
    </row>
    <row r="68" spans="1:14" ht="15">
      <c r="A68" s="300" t="s">
        <v>30</v>
      </c>
      <c r="B68" s="301"/>
      <c r="C68" s="301"/>
      <c r="D68" s="301"/>
      <c r="E68" s="302"/>
      <c r="F68" s="302"/>
      <c r="G68" s="303"/>
      <c r="H68" s="236" t="s">
        <v>30</v>
      </c>
      <c r="I68" s="237"/>
      <c r="J68" s="237"/>
      <c r="K68" s="237"/>
      <c r="L68" s="302"/>
      <c r="M68" s="302"/>
      <c r="N68" s="303"/>
    </row>
    <row r="69" spans="1:14" ht="25.5" customHeight="1">
      <c r="A69" s="288" t="s">
        <v>31</v>
      </c>
      <c r="B69" s="288"/>
      <c r="C69" s="288"/>
      <c r="D69" s="288"/>
      <c r="E69" s="288"/>
      <c r="F69" s="299"/>
      <c r="G69" s="299"/>
      <c r="H69" s="288" t="s">
        <v>31</v>
      </c>
      <c r="I69" s="288"/>
      <c r="J69" s="288"/>
      <c r="K69" s="288"/>
      <c r="L69" s="288"/>
      <c r="M69" s="299"/>
      <c r="N69" s="299"/>
    </row>
    <row r="70" spans="1:14" ht="25.5" customHeight="1">
      <c r="A70" s="288" t="s">
        <v>32</v>
      </c>
      <c r="B70" s="288"/>
      <c r="C70" s="288"/>
      <c r="D70" s="288"/>
      <c r="E70" s="288"/>
      <c r="F70" s="299"/>
      <c r="G70" s="299"/>
      <c r="H70" s="288" t="s">
        <v>32</v>
      </c>
      <c r="I70" s="288"/>
      <c r="J70" s="288"/>
      <c r="K70" s="288"/>
      <c r="L70" s="288"/>
      <c r="M70" s="299"/>
      <c r="N70" s="299"/>
    </row>
    <row r="71" spans="1:14" ht="15.75" customHeight="1">
      <c r="A71" s="300" t="s">
        <v>30</v>
      </c>
      <c r="B71" s="301"/>
      <c r="C71" s="301"/>
      <c r="D71" s="301"/>
      <c r="E71" s="302"/>
      <c r="F71" s="302"/>
      <c r="G71" s="303"/>
      <c r="H71" s="236" t="s">
        <v>33</v>
      </c>
      <c r="I71" s="237"/>
      <c r="J71" s="237"/>
      <c r="K71" s="237"/>
      <c r="L71" s="302"/>
      <c r="M71" s="302"/>
      <c r="N71" s="303"/>
    </row>
    <row r="72" spans="1:14" ht="25.5" customHeight="1">
      <c r="A72" s="288" t="s">
        <v>31</v>
      </c>
      <c r="B72" s="288"/>
      <c r="C72" s="288"/>
      <c r="D72" s="288"/>
      <c r="E72" s="288"/>
      <c r="F72" s="299"/>
      <c r="G72" s="299"/>
      <c r="H72" s="288" t="s">
        <v>31</v>
      </c>
      <c r="I72" s="288"/>
      <c r="J72" s="288"/>
      <c r="K72" s="288"/>
      <c r="L72" s="288"/>
      <c r="M72" s="299"/>
      <c r="N72" s="299"/>
    </row>
    <row r="73" spans="1:14" ht="25.5" customHeight="1">
      <c r="A73" s="288" t="s">
        <v>32</v>
      </c>
      <c r="B73" s="288"/>
      <c r="C73" s="288"/>
      <c r="D73" s="288"/>
      <c r="E73" s="288"/>
      <c r="F73" s="299"/>
      <c r="G73" s="299"/>
      <c r="H73" s="288" t="s">
        <v>32</v>
      </c>
      <c r="I73" s="288"/>
      <c r="J73" s="288"/>
      <c r="K73" s="288"/>
      <c r="L73" s="288"/>
      <c r="M73" s="299"/>
      <c r="N73" s="299"/>
    </row>
    <row r="75" spans="1:14" ht="15">
      <c r="A75" s="304" t="s">
        <v>34</v>
      </c>
      <c r="B75" s="304"/>
      <c r="C75" s="304"/>
      <c r="D75" s="304"/>
      <c r="E75" s="304"/>
      <c r="F75" s="304"/>
      <c r="G75" s="304"/>
      <c r="H75" s="504" t="s">
        <v>35</v>
      </c>
      <c r="I75" s="304"/>
      <c r="J75" s="304"/>
      <c r="K75" s="304"/>
      <c r="L75" s="304"/>
      <c r="M75" s="304"/>
      <c r="N75" s="304"/>
    </row>
    <row r="76" spans="1:14" ht="18" customHeight="1">
      <c r="A76" s="288" t="s">
        <v>36</v>
      </c>
      <c r="B76" s="288"/>
      <c r="C76" s="495"/>
      <c r="D76" s="496"/>
      <c r="E76" s="496"/>
      <c r="F76" s="496"/>
      <c r="G76" s="497"/>
      <c r="H76" s="288" t="s">
        <v>37</v>
      </c>
      <c r="I76" s="288"/>
      <c r="J76" s="315"/>
      <c r="K76" s="505"/>
      <c r="L76" s="505"/>
      <c r="M76" s="505"/>
      <c r="N76" s="506"/>
    </row>
    <row r="77" spans="1:14" ht="18" customHeight="1">
      <c r="A77" s="288"/>
      <c r="B77" s="288"/>
      <c r="C77" s="498"/>
      <c r="D77" s="499"/>
      <c r="E77" s="499"/>
      <c r="F77" s="499"/>
      <c r="G77" s="500"/>
      <c r="H77" s="288"/>
      <c r="I77" s="288"/>
      <c r="J77" s="507"/>
      <c r="K77" s="508"/>
      <c r="L77" s="508"/>
      <c r="M77" s="508"/>
      <c r="N77" s="509"/>
    </row>
    <row r="78" spans="1:14" ht="18" customHeight="1">
      <c r="A78" s="288"/>
      <c r="B78" s="288"/>
      <c r="C78" s="501"/>
      <c r="D78" s="502"/>
      <c r="E78" s="502"/>
      <c r="F78" s="502"/>
      <c r="G78" s="503"/>
      <c r="H78" s="288"/>
      <c r="I78" s="288"/>
      <c r="J78" s="510"/>
      <c r="K78" s="511"/>
      <c r="L78" s="511"/>
      <c r="M78" s="511"/>
      <c r="N78" s="512"/>
    </row>
    <row r="79" spans="1:14" ht="18" customHeight="1">
      <c r="A79" s="288" t="s">
        <v>38</v>
      </c>
      <c r="B79" s="288"/>
      <c r="C79" s="495"/>
      <c r="D79" s="496"/>
      <c r="E79" s="496"/>
      <c r="F79" s="496"/>
      <c r="G79" s="497"/>
      <c r="H79" s="288" t="s">
        <v>38</v>
      </c>
      <c r="I79" s="288"/>
      <c r="J79" s="495"/>
      <c r="K79" s="496"/>
      <c r="L79" s="496"/>
      <c r="M79" s="496"/>
      <c r="N79" s="497"/>
    </row>
    <row r="80" spans="1:14" ht="18" customHeight="1">
      <c r="A80" s="288"/>
      <c r="B80" s="288"/>
      <c r="C80" s="498"/>
      <c r="D80" s="499"/>
      <c r="E80" s="499"/>
      <c r="F80" s="499"/>
      <c r="G80" s="500"/>
      <c r="H80" s="288"/>
      <c r="I80" s="288"/>
      <c r="J80" s="498"/>
      <c r="K80" s="499"/>
      <c r="L80" s="499"/>
      <c r="M80" s="499"/>
      <c r="N80" s="500"/>
    </row>
    <row r="81" spans="1:14" ht="18" customHeight="1">
      <c r="A81" s="288"/>
      <c r="B81" s="288"/>
      <c r="C81" s="501"/>
      <c r="D81" s="502"/>
      <c r="E81" s="502"/>
      <c r="F81" s="502"/>
      <c r="G81" s="503"/>
      <c r="H81" s="288"/>
      <c r="I81" s="288"/>
      <c r="J81" s="501"/>
      <c r="K81" s="502"/>
      <c r="L81" s="502"/>
      <c r="M81" s="502"/>
      <c r="N81" s="503"/>
    </row>
    <row r="82" spans="1:14" ht="15">
      <c r="A82" s="304" t="s">
        <v>39</v>
      </c>
      <c r="B82" s="304"/>
      <c r="C82" s="304"/>
      <c r="D82" s="304"/>
      <c r="E82" s="304"/>
      <c r="F82" s="304"/>
      <c r="G82" s="304"/>
      <c r="H82" s="304" t="s">
        <v>39</v>
      </c>
      <c r="I82" s="304"/>
      <c r="J82" s="304"/>
      <c r="K82" s="304"/>
      <c r="L82" s="304"/>
      <c r="M82" s="304"/>
      <c r="N82" s="304"/>
    </row>
    <row r="83" spans="1:14" ht="18" customHeight="1">
      <c r="A83" s="288" t="s">
        <v>40</v>
      </c>
      <c r="B83" s="288"/>
      <c r="C83" s="495"/>
      <c r="D83" s="496"/>
      <c r="E83" s="496"/>
      <c r="F83" s="496"/>
      <c r="G83" s="497"/>
      <c r="H83" s="288" t="s">
        <v>41</v>
      </c>
      <c r="I83" s="288"/>
      <c r="J83" s="495"/>
      <c r="K83" s="496"/>
      <c r="L83" s="496"/>
      <c r="M83" s="496"/>
      <c r="N83" s="497"/>
    </row>
    <row r="84" spans="1:14" ht="18" customHeight="1">
      <c r="A84" s="288"/>
      <c r="B84" s="288"/>
      <c r="C84" s="498"/>
      <c r="D84" s="499"/>
      <c r="E84" s="499"/>
      <c r="F84" s="499"/>
      <c r="G84" s="500"/>
      <c r="H84" s="288"/>
      <c r="I84" s="288"/>
      <c r="J84" s="498"/>
      <c r="K84" s="499"/>
      <c r="L84" s="499"/>
      <c r="M84" s="499"/>
      <c r="N84" s="500"/>
    </row>
    <row r="85" spans="1:14" ht="18" customHeight="1">
      <c r="A85" s="288"/>
      <c r="B85" s="288"/>
      <c r="C85" s="501"/>
      <c r="D85" s="502"/>
      <c r="E85" s="502"/>
      <c r="F85" s="502"/>
      <c r="G85" s="503"/>
      <c r="H85" s="288"/>
      <c r="I85" s="288"/>
      <c r="J85" s="501"/>
      <c r="K85" s="502"/>
      <c r="L85" s="502"/>
      <c r="M85" s="502"/>
      <c r="N85" s="503"/>
    </row>
    <row r="86" spans="1:14" ht="18" customHeight="1">
      <c r="A86" s="288" t="s">
        <v>42</v>
      </c>
      <c r="B86" s="288"/>
      <c r="C86" s="495"/>
      <c r="D86" s="496"/>
      <c r="E86" s="496"/>
      <c r="F86" s="496"/>
      <c r="G86" s="497"/>
      <c r="H86" s="288" t="s">
        <v>42</v>
      </c>
      <c r="I86" s="288"/>
      <c r="J86" s="495"/>
      <c r="K86" s="496"/>
      <c r="L86" s="496"/>
      <c r="M86" s="496"/>
      <c r="N86" s="497"/>
    </row>
    <row r="87" spans="1:14" ht="18" customHeight="1">
      <c r="A87" s="288"/>
      <c r="B87" s="288"/>
      <c r="C87" s="498"/>
      <c r="D87" s="499"/>
      <c r="E87" s="499"/>
      <c r="F87" s="499"/>
      <c r="G87" s="500"/>
      <c r="H87" s="288"/>
      <c r="I87" s="288"/>
      <c r="J87" s="498"/>
      <c r="K87" s="499"/>
      <c r="L87" s="499"/>
      <c r="M87" s="499"/>
      <c r="N87" s="500"/>
    </row>
    <row r="88" spans="1:14" ht="18" customHeight="1">
      <c r="A88" s="288"/>
      <c r="B88" s="288"/>
      <c r="C88" s="501"/>
      <c r="D88" s="502"/>
      <c r="E88" s="502"/>
      <c r="F88" s="502"/>
      <c r="G88" s="503"/>
      <c r="H88" s="288"/>
      <c r="I88" s="288"/>
      <c r="J88" s="501"/>
      <c r="K88" s="502"/>
      <c r="L88" s="502"/>
      <c r="M88" s="502"/>
      <c r="N88" s="503"/>
    </row>
    <row r="90" spans="1:14" ht="15">
      <c r="A90" s="513" t="s">
        <v>74</v>
      </c>
      <c r="B90" s="237"/>
      <c r="C90" s="237"/>
      <c r="D90" s="237"/>
      <c r="E90" s="237"/>
      <c r="F90" s="237"/>
      <c r="G90" s="237"/>
      <c r="H90" s="237"/>
      <c r="I90" s="237"/>
      <c r="J90" s="237"/>
      <c r="K90" s="237"/>
      <c r="L90" s="237"/>
      <c r="M90" s="237"/>
      <c r="N90" s="238"/>
    </row>
    <row r="91" spans="1:14" ht="36" customHeight="1">
      <c r="A91" s="60" t="s">
        <v>43</v>
      </c>
      <c r="B91" s="336" t="s">
        <v>44</v>
      </c>
      <c r="C91" s="336"/>
      <c r="D91" s="336"/>
      <c r="E91" s="336"/>
      <c r="F91" s="336"/>
      <c r="G91" s="336" t="s">
        <v>45</v>
      </c>
      <c r="H91" s="336"/>
      <c r="I91" s="337" t="s">
        <v>46</v>
      </c>
      <c r="J91" s="337"/>
      <c r="K91" s="337" t="s">
        <v>47</v>
      </c>
      <c r="L91" s="337"/>
      <c r="M91" s="338" t="s">
        <v>48</v>
      </c>
      <c r="N91" s="338"/>
    </row>
    <row r="92" spans="1:15" ht="19.5" customHeight="1">
      <c r="A92" s="23" t="s">
        <v>49</v>
      </c>
      <c r="B92" s="324" t="s">
        <v>115</v>
      </c>
      <c r="C92" s="514"/>
      <c r="D92" s="514"/>
      <c r="E92" s="514"/>
      <c r="F92" s="515"/>
      <c r="G92" s="342">
        <v>0.8</v>
      </c>
      <c r="H92" s="516"/>
      <c r="I92" s="329">
        <v>14.69</v>
      </c>
      <c r="J92" s="330"/>
      <c r="K92" s="331">
        <f>M92/I92</f>
        <v>72.61198093941458</v>
      </c>
      <c r="L92" s="332"/>
      <c r="M92" s="333">
        <v>1066.67</v>
      </c>
      <c r="N92" s="334"/>
      <c r="O92" s="68" t="s">
        <v>116</v>
      </c>
    </row>
    <row r="93" spans="1:14" ht="15">
      <c r="A93" s="52" t="s">
        <v>50</v>
      </c>
      <c r="B93" s="339" t="s">
        <v>117</v>
      </c>
      <c r="C93" s="517"/>
      <c r="D93" s="517"/>
      <c r="E93" s="517"/>
      <c r="F93" s="518"/>
      <c r="G93" s="342">
        <v>1</v>
      </c>
      <c r="H93" s="516"/>
      <c r="I93" s="329">
        <v>11.53</v>
      </c>
      <c r="J93" s="330"/>
      <c r="K93" s="331">
        <f>M93/I93</f>
        <v>57.2419774501301</v>
      </c>
      <c r="L93" s="332"/>
      <c r="M93" s="333">
        <v>660</v>
      </c>
      <c r="N93" s="334"/>
    </row>
    <row r="94" spans="1:14" ht="15">
      <c r="A94" s="52" t="s">
        <v>50</v>
      </c>
      <c r="B94" s="339" t="s">
        <v>118</v>
      </c>
      <c r="C94" s="517"/>
      <c r="D94" s="517"/>
      <c r="E94" s="517"/>
      <c r="F94" s="518"/>
      <c r="G94" s="342">
        <v>1</v>
      </c>
      <c r="H94" s="516"/>
      <c r="I94" s="329">
        <v>11.85</v>
      </c>
      <c r="J94" s="330"/>
      <c r="K94" s="331">
        <f>M94/I94</f>
        <v>55.69620253164557</v>
      </c>
      <c r="L94" s="332"/>
      <c r="M94" s="333">
        <v>660</v>
      </c>
      <c r="N94" s="334"/>
    </row>
    <row r="95" spans="1:14" ht="15">
      <c r="A95" s="52"/>
      <c r="B95" s="339" t="s">
        <v>119</v>
      </c>
      <c r="C95" s="517"/>
      <c r="D95" s="517"/>
      <c r="E95" s="517"/>
      <c r="F95" s="518"/>
      <c r="G95" s="342">
        <v>1</v>
      </c>
      <c r="H95" s="516"/>
      <c r="I95" s="329">
        <v>11.85</v>
      </c>
      <c r="J95" s="330"/>
      <c r="K95" s="331">
        <f>M95/I95</f>
        <v>55.69620253164557</v>
      </c>
      <c r="L95" s="332"/>
      <c r="M95" s="333">
        <v>660</v>
      </c>
      <c r="N95" s="334"/>
    </row>
    <row r="96" spans="1:14" ht="15">
      <c r="A96" s="25"/>
      <c r="B96" s="343"/>
      <c r="C96" s="344"/>
      <c r="D96" s="344"/>
      <c r="E96" s="344"/>
      <c r="F96" s="345"/>
      <c r="G96" s="342"/>
      <c r="H96" s="516"/>
      <c r="I96" s="329"/>
      <c r="J96" s="330"/>
      <c r="K96" s="331"/>
      <c r="L96" s="332"/>
      <c r="M96" s="333"/>
      <c r="N96" s="334"/>
    </row>
    <row r="97" spans="1:14" ht="15">
      <c r="A97" s="25"/>
      <c r="B97" s="343"/>
      <c r="C97" s="344"/>
      <c r="D97" s="344"/>
      <c r="E97" s="344"/>
      <c r="F97" s="345"/>
      <c r="G97" s="346"/>
      <c r="H97" s="347"/>
      <c r="I97" s="329"/>
      <c r="J97" s="330"/>
      <c r="K97" s="331"/>
      <c r="L97" s="332"/>
      <c r="M97" s="333"/>
      <c r="N97" s="334"/>
    </row>
    <row r="98" spans="1:14" ht="15">
      <c r="A98" s="25"/>
      <c r="B98" s="343"/>
      <c r="C98" s="344"/>
      <c r="D98" s="344"/>
      <c r="E98" s="344"/>
      <c r="F98" s="345"/>
      <c r="G98" s="346"/>
      <c r="H98" s="347"/>
      <c r="I98" s="329"/>
      <c r="J98" s="330"/>
      <c r="K98" s="331"/>
      <c r="L98" s="332"/>
      <c r="M98" s="333"/>
      <c r="N98" s="334"/>
    </row>
    <row r="99" spans="1:14" ht="15">
      <c r="A99" s="25"/>
      <c r="B99" s="343"/>
      <c r="C99" s="344"/>
      <c r="D99" s="344"/>
      <c r="E99" s="344"/>
      <c r="F99" s="345"/>
      <c r="G99" s="346"/>
      <c r="H99" s="347"/>
      <c r="I99" s="329"/>
      <c r="J99" s="330"/>
      <c r="K99" s="331"/>
      <c r="L99" s="332"/>
      <c r="M99" s="333"/>
      <c r="N99" s="334"/>
    </row>
    <row r="100" spans="1:14" ht="15">
      <c r="A100" s="25"/>
      <c r="B100" s="343"/>
      <c r="C100" s="344"/>
      <c r="D100" s="344"/>
      <c r="E100" s="344"/>
      <c r="F100" s="345"/>
      <c r="G100" s="346"/>
      <c r="H100" s="347"/>
      <c r="I100" s="329"/>
      <c r="J100" s="330"/>
      <c r="K100" s="331"/>
      <c r="L100" s="332"/>
      <c r="M100" s="333"/>
      <c r="N100" s="334"/>
    </row>
    <row r="101" spans="1:14" ht="15">
      <c r="A101" s="25"/>
      <c r="B101" s="343"/>
      <c r="C101" s="344"/>
      <c r="D101" s="344"/>
      <c r="E101" s="344"/>
      <c r="F101" s="345"/>
      <c r="G101" s="346"/>
      <c r="H101" s="347"/>
      <c r="I101" s="329"/>
      <c r="J101" s="330"/>
      <c r="K101" s="331"/>
      <c r="L101" s="332"/>
      <c r="M101" s="333"/>
      <c r="N101" s="334"/>
    </row>
    <row r="102" spans="1:14" ht="15">
      <c r="A102" s="25"/>
      <c r="B102" s="343"/>
      <c r="C102" s="344"/>
      <c r="D102" s="344"/>
      <c r="E102" s="344"/>
      <c r="F102" s="345"/>
      <c r="G102" s="346"/>
      <c r="H102" s="347"/>
      <c r="I102" s="329"/>
      <c r="J102" s="330"/>
      <c r="K102" s="331"/>
      <c r="L102" s="332"/>
      <c r="M102" s="333"/>
      <c r="N102" s="334"/>
    </row>
    <row r="103" spans="1:14" ht="15">
      <c r="A103" s="26"/>
      <c r="B103" s="361"/>
      <c r="C103" s="362"/>
      <c r="D103" s="362"/>
      <c r="E103" s="362"/>
      <c r="F103" s="363"/>
      <c r="G103" s="364"/>
      <c r="H103" s="365"/>
      <c r="I103" s="366"/>
      <c r="J103" s="367"/>
      <c r="K103" s="368"/>
      <c r="L103" s="369"/>
      <c r="M103" s="370"/>
      <c r="N103" s="371"/>
    </row>
    <row r="104" spans="1:14" ht="15">
      <c r="A104" s="27">
        <f>COUNTA(B92:F103)</f>
        <v>4</v>
      </c>
      <c r="B104" s="372" t="s">
        <v>51</v>
      </c>
      <c r="C104" s="372"/>
      <c r="D104" s="372"/>
      <c r="E104" s="372"/>
      <c r="F104" s="372"/>
      <c r="G104" s="372"/>
      <c r="H104" s="372"/>
      <c r="I104" s="372"/>
      <c r="J104" s="372"/>
      <c r="K104" s="372"/>
      <c r="L104" s="373"/>
      <c r="M104" s="519">
        <f>SUM(M92:N103)</f>
        <v>3046.67</v>
      </c>
      <c r="N104" s="374"/>
    </row>
    <row r="106" spans="1:14" ht="15">
      <c r="A106" s="304" t="s">
        <v>52</v>
      </c>
      <c r="B106" s="304"/>
      <c r="C106" s="304"/>
      <c r="D106" s="304"/>
      <c r="E106" s="304"/>
      <c r="F106" s="304"/>
      <c r="G106" s="304"/>
      <c r="H106" s="304"/>
      <c r="I106" s="304"/>
      <c r="J106" s="304"/>
      <c r="K106" s="304"/>
      <c r="L106" s="304"/>
      <c r="M106" s="304"/>
      <c r="N106" s="304"/>
    </row>
    <row r="107" spans="1:14" ht="15">
      <c r="A107" s="348" t="s">
        <v>53</v>
      </c>
      <c r="B107" s="348"/>
      <c r="C107" s="348"/>
      <c r="D107" s="348"/>
      <c r="E107" s="349" t="s">
        <v>54</v>
      </c>
      <c r="F107" s="350"/>
      <c r="G107" s="350"/>
      <c r="H107" s="350"/>
      <c r="I107" s="350"/>
      <c r="J107" s="350"/>
      <c r="K107" s="350"/>
      <c r="L107" s="350"/>
      <c r="M107" s="351" t="s">
        <v>55</v>
      </c>
      <c r="N107" s="352"/>
    </row>
    <row r="108" spans="1:14" ht="15">
      <c r="A108" s="353"/>
      <c r="B108" s="354"/>
      <c r="C108" s="354"/>
      <c r="D108" s="355"/>
      <c r="E108" s="353"/>
      <c r="F108" s="354"/>
      <c r="G108" s="354"/>
      <c r="H108" s="354"/>
      <c r="I108" s="354"/>
      <c r="J108" s="354"/>
      <c r="K108" s="354"/>
      <c r="L108" s="355"/>
      <c r="M108" s="357"/>
      <c r="N108" s="358"/>
    </row>
    <row r="109" spans="1:14" ht="15">
      <c r="A109" s="356"/>
      <c r="B109" s="344"/>
      <c r="C109" s="344"/>
      <c r="D109" s="345"/>
      <c r="E109" s="356"/>
      <c r="F109" s="344"/>
      <c r="G109" s="344"/>
      <c r="H109" s="344"/>
      <c r="I109" s="344"/>
      <c r="J109" s="344"/>
      <c r="K109" s="344"/>
      <c r="L109" s="345"/>
      <c r="M109" s="359"/>
      <c r="N109" s="360"/>
    </row>
    <row r="110" spans="1:14" ht="15">
      <c r="A110" s="356"/>
      <c r="B110" s="344"/>
      <c r="C110" s="344"/>
      <c r="D110" s="345"/>
      <c r="E110" s="356"/>
      <c r="F110" s="344"/>
      <c r="G110" s="344"/>
      <c r="H110" s="344"/>
      <c r="I110" s="344"/>
      <c r="J110" s="344"/>
      <c r="K110" s="344"/>
      <c r="L110" s="345"/>
      <c r="M110" s="359"/>
      <c r="N110" s="360"/>
    </row>
    <row r="111" spans="1:14" ht="15">
      <c r="A111" s="356"/>
      <c r="B111" s="344"/>
      <c r="C111" s="344"/>
      <c r="D111" s="345"/>
      <c r="E111" s="356"/>
      <c r="F111" s="344"/>
      <c r="G111" s="344"/>
      <c r="H111" s="344"/>
      <c r="I111" s="344"/>
      <c r="J111" s="344"/>
      <c r="K111" s="344"/>
      <c r="L111" s="345"/>
      <c r="M111" s="359"/>
      <c r="N111" s="360"/>
    </row>
    <row r="112" spans="1:14" ht="15">
      <c r="A112" s="356"/>
      <c r="B112" s="344"/>
      <c r="C112" s="344"/>
      <c r="D112" s="345"/>
      <c r="E112" s="356"/>
      <c r="F112" s="344"/>
      <c r="G112" s="344"/>
      <c r="H112" s="344"/>
      <c r="I112" s="344"/>
      <c r="J112" s="344"/>
      <c r="K112" s="344"/>
      <c r="L112" s="345"/>
      <c r="M112" s="359"/>
      <c r="N112" s="360"/>
    </row>
    <row r="113" spans="1:14" ht="15">
      <c r="A113" s="356"/>
      <c r="B113" s="344"/>
      <c r="C113" s="344"/>
      <c r="D113" s="345"/>
      <c r="E113" s="356"/>
      <c r="F113" s="344"/>
      <c r="G113" s="344"/>
      <c r="H113" s="344"/>
      <c r="I113" s="344"/>
      <c r="J113" s="344"/>
      <c r="K113" s="344"/>
      <c r="L113" s="345"/>
      <c r="M113" s="359"/>
      <c r="N113" s="360"/>
    </row>
    <row r="114" spans="1:14" ht="15">
      <c r="A114" s="356"/>
      <c r="B114" s="344"/>
      <c r="C114" s="344"/>
      <c r="D114" s="345"/>
      <c r="E114" s="356"/>
      <c r="F114" s="344"/>
      <c r="G114" s="344"/>
      <c r="H114" s="344"/>
      <c r="I114" s="344"/>
      <c r="J114" s="344"/>
      <c r="K114" s="344"/>
      <c r="L114" s="345"/>
      <c r="M114" s="359"/>
      <c r="N114" s="360"/>
    </row>
    <row r="115" spans="1:14" ht="15">
      <c r="A115" s="356"/>
      <c r="B115" s="344"/>
      <c r="C115" s="344"/>
      <c r="D115" s="345"/>
      <c r="E115" s="356"/>
      <c r="F115" s="344"/>
      <c r="G115" s="344"/>
      <c r="H115" s="344"/>
      <c r="I115" s="344"/>
      <c r="J115" s="344"/>
      <c r="K115" s="344"/>
      <c r="L115" s="345"/>
      <c r="M115" s="359"/>
      <c r="N115" s="360"/>
    </row>
    <row r="116" spans="1:14" ht="15">
      <c r="A116" s="356"/>
      <c r="B116" s="344"/>
      <c r="C116" s="344"/>
      <c r="D116" s="345"/>
      <c r="E116" s="356"/>
      <c r="F116" s="344"/>
      <c r="G116" s="344"/>
      <c r="H116" s="344"/>
      <c r="I116" s="344"/>
      <c r="J116" s="344"/>
      <c r="K116" s="344"/>
      <c r="L116" s="345"/>
      <c r="M116" s="359"/>
      <c r="N116" s="360"/>
    </row>
    <row r="117" spans="1:14" ht="15">
      <c r="A117" s="356"/>
      <c r="B117" s="344"/>
      <c r="C117" s="344"/>
      <c r="D117" s="345"/>
      <c r="E117" s="356"/>
      <c r="F117" s="344"/>
      <c r="G117" s="344"/>
      <c r="H117" s="344"/>
      <c r="I117" s="344"/>
      <c r="J117" s="344"/>
      <c r="K117" s="344"/>
      <c r="L117" s="345"/>
      <c r="M117" s="359"/>
      <c r="N117" s="360"/>
    </row>
    <row r="118" spans="1:14" ht="15">
      <c r="A118" s="356"/>
      <c r="B118" s="344"/>
      <c r="C118" s="344"/>
      <c r="D118" s="345"/>
      <c r="E118" s="356"/>
      <c r="F118" s="344"/>
      <c r="G118" s="344"/>
      <c r="H118" s="344"/>
      <c r="I118" s="344"/>
      <c r="J118" s="344"/>
      <c r="K118" s="344"/>
      <c r="L118" s="345"/>
      <c r="M118" s="359"/>
      <c r="N118" s="360"/>
    </row>
    <row r="119" spans="1:14" ht="15">
      <c r="A119" s="356"/>
      <c r="B119" s="344"/>
      <c r="C119" s="344"/>
      <c r="D119" s="345"/>
      <c r="E119" s="356"/>
      <c r="F119" s="344"/>
      <c r="G119" s="344"/>
      <c r="H119" s="344"/>
      <c r="I119" s="344"/>
      <c r="J119" s="344"/>
      <c r="K119" s="344"/>
      <c r="L119" s="345"/>
      <c r="M119" s="359"/>
      <c r="N119" s="360"/>
    </row>
    <row r="120" spans="1:14" ht="15">
      <c r="A120" s="356"/>
      <c r="B120" s="344"/>
      <c r="C120" s="344"/>
      <c r="D120" s="345"/>
      <c r="E120" s="356"/>
      <c r="F120" s="344"/>
      <c r="G120" s="344"/>
      <c r="H120" s="344"/>
      <c r="I120" s="344"/>
      <c r="J120" s="344"/>
      <c r="K120" s="344"/>
      <c r="L120" s="345"/>
      <c r="M120" s="359"/>
      <c r="N120" s="360"/>
    </row>
    <row r="121" spans="1:14" ht="15">
      <c r="A121" s="378"/>
      <c r="B121" s="362"/>
      <c r="C121" s="362"/>
      <c r="D121" s="363"/>
      <c r="E121" s="378"/>
      <c r="F121" s="362"/>
      <c r="G121" s="362"/>
      <c r="H121" s="362"/>
      <c r="I121" s="362"/>
      <c r="J121" s="362"/>
      <c r="K121" s="362"/>
      <c r="L121" s="363"/>
      <c r="M121" s="379"/>
      <c r="N121" s="380"/>
    </row>
    <row r="122" spans="1:14" ht="15">
      <c r="A122" s="374" t="s">
        <v>56</v>
      </c>
      <c r="B122" s="374"/>
      <c r="C122" s="374"/>
      <c r="D122" s="374"/>
      <c r="E122" s="374"/>
      <c r="F122" s="374"/>
      <c r="G122" s="374"/>
      <c r="H122" s="374"/>
      <c r="I122" s="374"/>
      <c r="J122" s="374"/>
      <c r="K122" s="374"/>
      <c r="L122" s="374"/>
      <c r="M122" s="375"/>
      <c r="N122" s="375"/>
    </row>
    <row r="123" spans="1:14" ht="22.5" customHeight="1">
      <c r="A123" s="376" t="s">
        <v>57</v>
      </c>
      <c r="B123" s="376"/>
      <c r="C123" s="376"/>
      <c r="D123" s="376"/>
      <c r="E123" s="376"/>
      <c r="F123" s="376"/>
      <c r="G123" s="376"/>
      <c r="H123" s="376"/>
      <c r="I123" s="376"/>
      <c r="J123" s="376"/>
      <c r="K123" s="376"/>
      <c r="L123" s="376"/>
      <c r="M123" s="377"/>
      <c r="N123" s="377"/>
    </row>
    <row r="65521" spans="251:255" ht="15">
      <c r="IQ65521" s="28" t="s">
        <v>58</v>
      </c>
      <c r="IR65521" s="28" t="s">
        <v>59</v>
      </c>
      <c r="IS65521" s="28" t="s">
        <v>60</v>
      </c>
      <c r="IT65521" s="28" t="s">
        <v>61</v>
      </c>
      <c r="IU65521" s="28" t="s">
        <v>62</v>
      </c>
    </row>
    <row r="65522" spans="251:255" ht="15">
      <c r="IQ65522" s="28" t="e">
        <f>#REF!&amp;$C$6</f>
        <v>#REF!</v>
      </c>
      <c r="IR65522" s="28">
        <f>$A$14</f>
        <v>0</v>
      </c>
      <c r="IS65522" s="28" t="e">
        <f>#REF!&amp;" - "&amp;$B$21&amp;" - "&amp;$B$20&amp;" - "&amp;$B$23&amp;" - "&amp;#REF!&amp;" - "&amp;$I$20&amp;" - "&amp;$B$22&amp;" - "&amp;$I$23</f>
        <v>#REF!</v>
      </c>
      <c r="IT65522" s="28" t="e">
        <f>$A$27&amp;": "&amp;$I$27&amp;" - "&amp;#REF!&amp;": "&amp;#REF!&amp;" - "&amp;$A$37&amp;": "&amp;$I$30&amp;" - "&amp;$A$38&amp;": "&amp;#REF!&amp;" - "&amp;#REF!&amp;": "&amp;#REF!&amp;" - "&amp;$A$40&amp;": "&amp;$I$32&amp;" - "&amp;$A$41&amp;": "&amp;$I$33&amp;" - "&amp;$A$42&amp;": "&amp;$I$34&amp;" - "&amp;#REF!&amp;": "&amp;#REF!&amp;" - "&amp;#REF!&amp;": "&amp;$I$37&amp;" - "&amp;$A$43&amp;": "&amp;$I$38&amp;" - "&amp;$A$44&amp;": "&amp;$I$39&amp;" - "&amp;$A$47&amp;": "&amp;$I$42</f>
        <v>#REF!</v>
      </c>
      <c r="IU65522" s="28">
        <f>$A$104</f>
        <v>4</v>
      </c>
    </row>
  </sheetData>
  <sheetProtection formatCells="0" formatColumns="0" formatRows="0"/>
  <mergeCells count="269">
    <mergeCell ref="A120:D121"/>
    <mergeCell ref="E120:L121"/>
    <mergeCell ref="M120:N121"/>
    <mergeCell ref="A122:L122"/>
    <mergeCell ref="M122:N122"/>
    <mergeCell ref="A123:L123"/>
    <mergeCell ref="M123:N123"/>
    <mergeCell ref="A116:D117"/>
    <mergeCell ref="E116:L117"/>
    <mergeCell ref="M116:N117"/>
    <mergeCell ref="A118:D119"/>
    <mergeCell ref="E118:L119"/>
    <mergeCell ref="M118:N119"/>
    <mergeCell ref="A112:D113"/>
    <mergeCell ref="E112:L113"/>
    <mergeCell ref="M112:N113"/>
    <mergeCell ref="A114:D115"/>
    <mergeCell ref="E114:L115"/>
    <mergeCell ref="M114:N115"/>
    <mergeCell ref="A108:D109"/>
    <mergeCell ref="E108:L109"/>
    <mergeCell ref="M108:N109"/>
    <mergeCell ref="A110:D111"/>
    <mergeCell ref="E110:L111"/>
    <mergeCell ref="M110:N111"/>
    <mergeCell ref="B104:L104"/>
    <mergeCell ref="M104:N104"/>
    <mergeCell ref="A106:N106"/>
    <mergeCell ref="A107:D107"/>
    <mergeCell ref="E107:L107"/>
    <mergeCell ref="M107:N107"/>
    <mergeCell ref="B102:F102"/>
    <mergeCell ref="G102:H102"/>
    <mergeCell ref="I102:J102"/>
    <mergeCell ref="K102:L102"/>
    <mergeCell ref="M102:N102"/>
    <mergeCell ref="B103:F103"/>
    <mergeCell ref="G103:H103"/>
    <mergeCell ref="I103:J103"/>
    <mergeCell ref="K103:L103"/>
    <mergeCell ref="M103:N103"/>
    <mergeCell ref="B100:F100"/>
    <mergeCell ref="G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2:F92"/>
    <mergeCell ref="G92:H92"/>
    <mergeCell ref="I92:J92"/>
    <mergeCell ref="K92:L92"/>
    <mergeCell ref="M92:N92"/>
    <mergeCell ref="B93:F93"/>
    <mergeCell ref="G93:H93"/>
    <mergeCell ref="I93:J93"/>
    <mergeCell ref="K93:L93"/>
    <mergeCell ref="M93:N93"/>
    <mergeCell ref="A90:N90"/>
    <mergeCell ref="B91:F91"/>
    <mergeCell ref="G91:H91"/>
    <mergeCell ref="I91:J91"/>
    <mergeCell ref="K91:L91"/>
    <mergeCell ref="M91:N91"/>
    <mergeCell ref="A83:B85"/>
    <mergeCell ref="C83:G85"/>
    <mergeCell ref="H83:I85"/>
    <mergeCell ref="J83:N85"/>
    <mergeCell ref="A86:B88"/>
    <mergeCell ref="C86:G88"/>
    <mergeCell ref="H86:I88"/>
    <mergeCell ref="J86:N88"/>
    <mergeCell ref="A79:B81"/>
    <mergeCell ref="C79:G81"/>
    <mergeCell ref="H79:I81"/>
    <mergeCell ref="J79:N81"/>
    <mergeCell ref="A82:G82"/>
    <mergeCell ref="H82:N82"/>
    <mergeCell ref="A75:G75"/>
    <mergeCell ref="H75:N75"/>
    <mergeCell ref="A76:B78"/>
    <mergeCell ref="C76:G78"/>
    <mergeCell ref="H76:I78"/>
    <mergeCell ref="J76:N78"/>
    <mergeCell ref="A72:E72"/>
    <mergeCell ref="F72:G72"/>
    <mergeCell ref="H72:L72"/>
    <mergeCell ref="M72:N72"/>
    <mergeCell ref="A73:E73"/>
    <mergeCell ref="F73:G73"/>
    <mergeCell ref="H73:L73"/>
    <mergeCell ref="M73:N73"/>
    <mergeCell ref="A70:E70"/>
    <mergeCell ref="F70:G70"/>
    <mergeCell ref="H70:L70"/>
    <mergeCell ref="M70:N70"/>
    <mergeCell ref="A71:D71"/>
    <mergeCell ref="E71:G71"/>
    <mergeCell ref="H71:K71"/>
    <mergeCell ref="L71:N71"/>
    <mergeCell ref="H68:K68"/>
    <mergeCell ref="L68:N68"/>
    <mergeCell ref="A69:E69"/>
    <mergeCell ref="F69:G69"/>
    <mergeCell ref="H69:L69"/>
    <mergeCell ref="M69:N69"/>
    <mergeCell ref="A59:B60"/>
    <mergeCell ref="A61:B62"/>
    <mergeCell ref="A63:B64"/>
    <mergeCell ref="A65:B66"/>
    <mergeCell ref="A68:D68"/>
    <mergeCell ref="E68:G68"/>
    <mergeCell ref="A49:N49"/>
    <mergeCell ref="A50:B50"/>
    <mergeCell ref="A51:B52"/>
    <mergeCell ref="A53:B54"/>
    <mergeCell ref="A55:B56"/>
    <mergeCell ref="A57:B58"/>
    <mergeCell ref="A47:H47"/>
    <mergeCell ref="I47:J47"/>
    <mergeCell ref="K47:L47"/>
    <mergeCell ref="M47:N47"/>
    <mergeCell ref="A48:H48"/>
    <mergeCell ref="I48:J48"/>
    <mergeCell ref="K48:L48"/>
    <mergeCell ref="M48:N48"/>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7:H27"/>
    <mergeCell ref="I27:J27"/>
    <mergeCell ref="K27:L27"/>
    <mergeCell ref="M27:N27"/>
    <mergeCell ref="A28:H28"/>
    <mergeCell ref="I28:J28"/>
    <mergeCell ref="K28:L28"/>
    <mergeCell ref="M28:N28"/>
    <mergeCell ref="A25:N25"/>
    <mergeCell ref="A26:H26"/>
    <mergeCell ref="I26:J26"/>
    <mergeCell ref="K26:L26"/>
    <mergeCell ref="M26:N26"/>
    <mergeCell ref="A19:N19"/>
    <mergeCell ref="B20:G20"/>
    <mergeCell ref="I20:N20"/>
    <mergeCell ref="B21:G21"/>
    <mergeCell ref="I21:N21"/>
    <mergeCell ref="B22:G22"/>
    <mergeCell ref="I22:N22"/>
    <mergeCell ref="A6:B6"/>
    <mergeCell ref="C6:N6"/>
    <mergeCell ref="C7:N18"/>
    <mergeCell ref="A8:B12"/>
    <mergeCell ref="A13:B13"/>
    <mergeCell ref="A14:B15"/>
    <mergeCell ref="A16:B17"/>
    <mergeCell ref="B23:G23"/>
    <mergeCell ref="I23:N23"/>
    <mergeCell ref="A1:N1"/>
    <mergeCell ref="A2:D2"/>
    <mergeCell ref="E2:H2"/>
    <mergeCell ref="I2:N2"/>
    <mergeCell ref="A3:D4"/>
    <mergeCell ref="E3:H4"/>
    <mergeCell ref="I3:N4"/>
    <mergeCell ref="A5:B5"/>
    <mergeCell ref="C5:N5"/>
  </mergeCells>
  <conditionalFormatting sqref="C65:N65 C63:N63 C55:N55 C57:N57 C59:N59 C61:N61 C51:N51 C53:N53">
    <cfRule type="cellIs" priority="1" dxfId="5" operator="equal" stopIfTrue="1">
      <formula>"x"</formula>
    </cfRule>
  </conditionalFormatting>
  <conditionalFormatting sqref="C64:N64 C66:N66 C54:N54 C56:N56 C58:N58 C60:N60 C62:N62 D52:N52">
    <cfRule type="cellIs" priority="2" dxfId="4" operator="equal" stopIfTrue="1">
      <formula>"x"</formula>
    </cfRule>
  </conditionalFormatting>
  <printOptions horizontalCentered="1"/>
  <pageMargins left="0.4724409448818898" right="0.3937007874015748" top="0.5511811023622047" bottom="0.5118110236220472" header="0.2362204724409449" footer="0.2362204724409449"/>
  <pageSetup fitToHeight="0" horizontalDpi="300" verticalDpi="300" orientation="portrait" paperSize="9" scale="38" r:id="rId1"/>
  <headerFooter alignWithMargins="0">
    <oddHeader>&amp;LComune di Riomaggiore (SP)- Obiettivi Performance 2014</oddHeader>
  </headerFooter>
  <rowBreaks count="1" manualBreakCount="1">
    <brk id="8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IU65527"/>
  <sheetViews>
    <sheetView view="pageLayout" workbookViewId="0" topLeftCell="A85">
      <selection activeCell="B90" sqref="B90:F90"/>
    </sheetView>
  </sheetViews>
  <sheetFormatPr defaultColWidth="9.140625" defaultRowHeight="15"/>
  <cols>
    <col min="1" max="2" width="8.57421875" style="69" customWidth="1"/>
    <col min="3" max="14" width="6.57421875" style="69" customWidth="1"/>
    <col min="15" max="15" width="9.140625" style="69" customWidth="1"/>
    <col min="16" max="16" width="10.00390625" style="69" bestFit="1" customWidth="1"/>
    <col min="17" max="244" width="9.140625" style="69" customWidth="1"/>
    <col min="245" max="245" width="14.140625" style="69" bestFit="1" customWidth="1"/>
    <col min="246" max="256" width="9.140625" style="69" customWidth="1"/>
    <col min="257" max="258" width="8.57421875" style="69" customWidth="1"/>
    <col min="259" max="270" width="6.57421875" style="69" customWidth="1"/>
    <col min="271" max="271" width="9.140625" style="69" customWidth="1"/>
    <col min="272" max="272" width="10.00390625" style="69" bestFit="1" customWidth="1"/>
    <col min="273" max="500" width="9.140625" style="69" customWidth="1"/>
    <col min="501" max="501" width="14.140625" style="69" bestFit="1" customWidth="1"/>
    <col min="502" max="512" width="9.140625" style="69" customWidth="1"/>
    <col min="513" max="514" width="8.57421875" style="69" customWidth="1"/>
    <col min="515" max="526" width="6.57421875" style="69" customWidth="1"/>
    <col min="527" max="527" width="9.140625" style="69" customWidth="1"/>
    <col min="528" max="528" width="10.00390625" style="69" bestFit="1" customWidth="1"/>
    <col min="529" max="756" width="9.140625" style="69" customWidth="1"/>
    <col min="757" max="757" width="14.140625" style="69" bestFit="1" customWidth="1"/>
    <col min="758" max="768" width="9.140625" style="69" customWidth="1"/>
    <col min="769" max="770" width="8.57421875" style="69" customWidth="1"/>
    <col min="771" max="782" width="6.57421875" style="69" customWidth="1"/>
    <col min="783" max="783" width="9.140625" style="69" customWidth="1"/>
    <col min="784" max="784" width="10.00390625" style="69" bestFit="1" customWidth="1"/>
    <col min="785" max="1012" width="9.140625" style="69" customWidth="1"/>
    <col min="1013" max="1013" width="14.140625" style="69" bestFit="1" customWidth="1"/>
    <col min="1014" max="1024" width="9.140625" style="69" customWidth="1"/>
    <col min="1025" max="1026" width="8.57421875" style="69" customWidth="1"/>
    <col min="1027" max="1038" width="6.57421875" style="69" customWidth="1"/>
    <col min="1039" max="1039" width="9.140625" style="69" customWidth="1"/>
    <col min="1040" max="1040" width="10.00390625" style="69" bestFit="1" customWidth="1"/>
    <col min="1041" max="1268" width="9.140625" style="69" customWidth="1"/>
    <col min="1269" max="1269" width="14.140625" style="69" bestFit="1" customWidth="1"/>
    <col min="1270" max="1280" width="9.140625" style="69" customWidth="1"/>
    <col min="1281" max="1282" width="8.57421875" style="69" customWidth="1"/>
    <col min="1283" max="1294" width="6.57421875" style="69" customWidth="1"/>
    <col min="1295" max="1295" width="9.140625" style="69" customWidth="1"/>
    <col min="1296" max="1296" width="10.00390625" style="69" bestFit="1" customWidth="1"/>
    <col min="1297" max="1524" width="9.140625" style="69" customWidth="1"/>
    <col min="1525" max="1525" width="14.140625" style="69" bestFit="1" customWidth="1"/>
    <col min="1526" max="1536" width="9.140625" style="69" customWidth="1"/>
    <col min="1537" max="1538" width="8.57421875" style="69" customWidth="1"/>
    <col min="1539" max="1550" width="6.57421875" style="69" customWidth="1"/>
    <col min="1551" max="1551" width="9.140625" style="69" customWidth="1"/>
    <col min="1552" max="1552" width="10.00390625" style="69" bestFit="1" customWidth="1"/>
    <col min="1553" max="1780" width="9.140625" style="69" customWidth="1"/>
    <col min="1781" max="1781" width="14.140625" style="69" bestFit="1" customWidth="1"/>
    <col min="1782" max="1792" width="9.140625" style="69" customWidth="1"/>
    <col min="1793" max="1794" width="8.57421875" style="69" customWidth="1"/>
    <col min="1795" max="1806" width="6.57421875" style="69" customWidth="1"/>
    <col min="1807" max="1807" width="9.140625" style="69" customWidth="1"/>
    <col min="1808" max="1808" width="10.00390625" style="69" bestFit="1" customWidth="1"/>
    <col min="1809" max="2036" width="9.140625" style="69" customWidth="1"/>
    <col min="2037" max="2037" width="14.140625" style="69" bestFit="1" customWidth="1"/>
    <col min="2038" max="2048" width="9.140625" style="69" customWidth="1"/>
    <col min="2049" max="2050" width="8.57421875" style="69" customWidth="1"/>
    <col min="2051" max="2062" width="6.57421875" style="69" customWidth="1"/>
    <col min="2063" max="2063" width="9.140625" style="69" customWidth="1"/>
    <col min="2064" max="2064" width="10.00390625" style="69" bestFit="1" customWidth="1"/>
    <col min="2065" max="2292" width="9.140625" style="69" customWidth="1"/>
    <col min="2293" max="2293" width="14.140625" style="69" bestFit="1" customWidth="1"/>
    <col min="2294" max="2304" width="9.140625" style="69" customWidth="1"/>
    <col min="2305" max="2306" width="8.57421875" style="69" customWidth="1"/>
    <col min="2307" max="2318" width="6.57421875" style="69" customWidth="1"/>
    <col min="2319" max="2319" width="9.140625" style="69" customWidth="1"/>
    <col min="2320" max="2320" width="10.00390625" style="69" bestFit="1" customWidth="1"/>
    <col min="2321" max="2548" width="9.140625" style="69" customWidth="1"/>
    <col min="2549" max="2549" width="14.140625" style="69" bestFit="1" customWidth="1"/>
    <col min="2550" max="2560" width="9.140625" style="69" customWidth="1"/>
    <col min="2561" max="2562" width="8.57421875" style="69" customWidth="1"/>
    <col min="2563" max="2574" width="6.57421875" style="69" customWidth="1"/>
    <col min="2575" max="2575" width="9.140625" style="69" customWidth="1"/>
    <col min="2576" max="2576" width="10.00390625" style="69" bestFit="1" customWidth="1"/>
    <col min="2577" max="2804" width="9.140625" style="69" customWidth="1"/>
    <col min="2805" max="2805" width="14.140625" style="69" bestFit="1" customWidth="1"/>
    <col min="2806" max="2816" width="9.140625" style="69" customWidth="1"/>
    <col min="2817" max="2818" width="8.57421875" style="69" customWidth="1"/>
    <col min="2819" max="2830" width="6.57421875" style="69" customWidth="1"/>
    <col min="2831" max="2831" width="9.140625" style="69" customWidth="1"/>
    <col min="2832" max="2832" width="10.00390625" style="69" bestFit="1" customWidth="1"/>
    <col min="2833" max="3060" width="9.140625" style="69" customWidth="1"/>
    <col min="3061" max="3061" width="14.140625" style="69" bestFit="1" customWidth="1"/>
    <col min="3062" max="3072" width="9.140625" style="69" customWidth="1"/>
    <col min="3073" max="3074" width="8.57421875" style="69" customWidth="1"/>
    <col min="3075" max="3086" width="6.57421875" style="69" customWidth="1"/>
    <col min="3087" max="3087" width="9.140625" style="69" customWidth="1"/>
    <col min="3088" max="3088" width="10.00390625" style="69" bestFit="1" customWidth="1"/>
    <col min="3089" max="3316" width="9.140625" style="69" customWidth="1"/>
    <col min="3317" max="3317" width="14.140625" style="69" bestFit="1" customWidth="1"/>
    <col min="3318" max="3328" width="9.140625" style="69" customWidth="1"/>
    <col min="3329" max="3330" width="8.57421875" style="69" customWidth="1"/>
    <col min="3331" max="3342" width="6.57421875" style="69" customWidth="1"/>
    <col min="3343" max="3343" width="9.140625" style="69" customWidth="1"/>
    <col min="3344" max="3344" width="10.00390625" style="69" bestFit="1" customWidth="1"/>
    <col min="3345" max="3572" width="9.140625" style="69" customWidth="1"/>
    <col min="3573" max="3573" width="14.140625" style="69" bestFit="1" customWidth="1"/>
    <col min="3574" max="3584" width="9.140625" style="69" customWidth="1"/>
    <col min="3585" max="3586" width="8.57421875" style="69" customWidth="1"/>
    <col min="3587" max="3598" width="6.57421875" style="69" customWidth="1"/>
    <col min="3599" max="3599" width="9.140625" style="69" customWidth="1"/>
    <col min="3600" max="3600" width="10.00390625" style="69" bestFit="1" customWidth="1"/>
    <col min="3601" max="3828" width="9.140625" style="69" customWidth="1"/>
    <col min="3829" max="3829" width="14.140625" style="69" bestFit="1" customWidth="1"/>
    <col min="3830" max="3840" width="9.140625" style="69" customWidth="1"/>
    <col min="3841" max="3842" width="8.57421875" style="69" customWidth="1"/>
    <col min="3843" max="3854" width="6.57421875" style="69" customWidth="1"/>
    <col min="3855" max="3855" width="9.140625" style="69" customWidth="1"/>
    <col min="3856" max="3856" width="10.00390625" style="69" bestFit="1" customWidth="1"/>
    <col min="3857" max="4084" width="9.140625" style="69" customWidth="1"/>
    <col min="4085" max="4085" width="14.140625" style="69" bestFit="1" customWidth="1"/>
    <col min="4086" max="4096" width="9.140625" style="69" customWidth="1"/>
    <col min="4097" max="4098" width="8.57421875" style="69" customWidth="1"/>
    <col min="4099" max="4110" width="6.57421875" style="69" customWidth="1"/>
    <col min="4111" max="4111" width="9.140625" style="69" customWidth="1"/>
    <col min="4112" max="4112" width="10.00390625" style="69" bestFit="1" customWidth="1"/>
    <col min="4113" max="4340" width="9.140625" style="69" customWidth="1"/>
    <col min="4341" max="4341" width="14.140625" style="69" bestFit="1" customWidth="1"/>
    <col min="4342" max="4352" width="9.140625" style="69" customWidth="1"/>
    <col min="4353" max="4354" width="8.57421875" style="69" customWidth="1"/>
    <col min="4355" max="4366" width="6.57421875" style="69" customWidth="1"/>
    <col min="4367" max="4367" width="9.140625" style="69" customWidth="1"/>
    <col min="4368" max="4368" width="10.00390625" style="69" bestFit="1" customWidth="1"/>
    <col min="4369" max="4596" width="9.140625" style="69" customWidth="1"/>
    <col min="4597" max="4597" width="14.140625" style="69" bestFit="1" customWidth="1"/>
    <col min="4598" max="4608" width="9.140625" style="69" customWidth="1"/>
    <col min="4609" max="4610" width="8.57421875" style="69" customWidth="1"/>
    <col min="4611" max="4622" width="6.57421875" style="69" customWidth="1"/>
    <col min="4623" max="4623" width="9.140625" style="69" customWidth="1"/>
    <col min="4624" max="4624" width="10.00390625" style="69" bestFit="1" customWidth="1"/>
    <col min="4625" max="4852" width="9.140625" style="69" customWidth="1"/>
    <col min="4853" max="4853" width="14.140625" style="69" bestFit="1" customWidth="1"/>
    <col min="4854" max="4864" width="9.140625" style="69" customWidth="1"/>
    <col min="4865" max="4866" width="8.57421875" style="69" customWidth="1"/>
    <col min="4867" max="4878" width="6.57421875" style="69" customWidth="1"/>
    <col min="4879" max="4879" width="9.140625" style="69" customWidth="1"/>
    <col min="4880" max="4880" width="10.00390625" style="69" bestFit="1" customWidth="1"/>
    <col min="4881" max="5108" width="9.140625" style="69" customWidth="1"/>
    <col min="5109" max="5109" width="14.140625" style="69" bestFit="1" customWidth="1"/>
    <col min="5110" max="5120" width="9.140625" style="69" customWidth="1"/>
    <col min="5121" max="5122" width="8.57421875" style="69" customWidth="1"/>
    <col min="5123" max="5134" width="6.57421875" style="69" customWidth="1"/>
    <col min="5135" max="5135" width="9.140625" style="69" customWidth="1"/>
    <col min="5136" max="5136" width="10.00390625" style="69" bestFit="1" customWidth="1"/>
    <col min="5137" max="5364" width="9.140625" style="69" customWidth="1"/>
    <col min="5365" max="5365" width="14.140625" style="69" bestFit="1" customWidth="1"/>
    <col min="5366" max="5376" width="9.140625" style="69" customWidth="1"/>
    <col min="5377" max="5378" width="8.57421875" style="69" customWidth="1"/>
    <col min="5379" max="5390" width="6.57421875" style="69" customWidth="1"/>
    <col min="5391" max="5391" width="9.140625" style="69" customWidth="1"/>
    <col min="5392" max="5392" width="10.00390625" style="69" bestFit="1" customWidth="1"/>
    <col min="5393" max="5620" width="9.140625" style="69" customWidth="1"/>
    <col min="5621" max="5621" width="14.140625" style="69" bestFit="1" customWidth="1"/>
    <col min="5622" max="5632" width="9.140625" style="69" customWidth="1"/>
    <col min="5633" max="5634" width="8.57421875" style="69" customWidth="1"/>
    <col min="5635" max="5646" width="6.57421875" style="69" customWidth="1"/>
    <col min="5647" max="5647" width="9.140625" style="69" customWidth="1"/>
    <col min="5648" max="5648" width="10.00390625" style="69" bestFit="1" customWidth="1"/>
    <col min="5649" max="5876" width="9.140625" style="69" customWidth="1"/>
    <col min="5877" max="5877" width="14.140625" style="69" bestFit="1" customWidth="1"/>
    <col min="5878" max="5888" width="9.140625" style="69" customWidth="1"/>
    <col min="5889" max="5890" width="8.57421875" style="69" customWidth="1"/>
    <col min="5891" max="5902" width="6.57421875" style="69" customWidth="1"/>
    <col min="5903" max="5903" width="9.140625" style="69" customWidth="1"/>
    <col min="5904" max="5904" width="10.00390625" style="69" bestFit="1" customWidth="1"/>
    <col min="5905" max="6132" width="9.140625" style="69" customWidth="1"/>
    <col min="6133" max="6133" width="14.140625" style="69" bestFit="1" customWidth="1"/>
    <col min="6134" max="6144" width="9.140625" style="69" customWidth="1"/>
    <col min="6145" max="6146" width="8.57421875" style="69" customWidth="1"/>
    <col min="6147" max="6158" width="6.57421875" style="69" customWidth="1"/>
    <col min="6159" max="6159" width="9.140625" style="69" customWidth="1"/>
    <col min="6160" max="6160" width="10.00390625" style="69" bestFit="1" customWidth="1"/>
    <col min="6161" max="6388" width="9.140625" style="69" customWidth="1"/>
    <col min="6389" max="6389" width="14.140625" style="69" bestFit="1" customWidth="1"/>
    <col min="6390" max="6400" width="9.140625" style="69" customWidth="1"/>
    <col min="6401" max="6402" width="8.57421875" style="69" customWidth="1"/>
    <col min="6403" max="6414" width="6.57421875" style="69" customWidth="1"/>
    <col min="6415" max="6415" width="9.140625" style="69" customWidth="1"/>
    <col min="6416" max="6416" width="10.00390625" style="69" bestFit="1" customWidth="1"/>
    <col min="6417" max="6644" width="9.140625" style="69" customWidth="1"/>
    <col min="6645" max="6645" width="14.140625" style="69" bestFit="1" customWidth="1"/>
    <col min="6646" max="6656" width="9.140625" style="69" customWidth="1"/>
    <col min="6657" max="6658" width="8.57421875" style="69" customWidth="1"/>
    <col min="6659" max="6670" width="6.57421875" style="69" customWidth="1"/>
    <col min="6671" max="6671" width="9.140625" style="69" customWidth="1"/>
    <col min="6672" max="6672" width="10.00390625" style="69" bestFit="1" customWidth="1"/>
    <col min="6673" max="6900" width="9.140625" style="69" customWidth="1"/>
    <col min="6901" max="6901" width="14.140625" style="69" bestFit="1" customWidth="1"/>
    <col min="6902" max="6912" width="9.140625" style="69" customWidth="1"/>
    <col min="6913" max="6914" width="8.57421875" style="69" customWidth="1"/>
    <col min="6915" max="6926" width="6.57421875" style="69" customWidth="1"/>
    <col min="6927" max="6927" width="9.140625" style="69" customWidth="1"/>
    <col min="6928" max="6928" width="10.00390625" style="69" bestFit="1" customWidth="1"/>
    <col min="6929" max="7156" width="9.140625" style="69" customWidth="1"/>
    <col min="7157" max="7157" width="14.140625" style="69" bestFit="1" customWidth="1"/>
    <col min="7158" max="7168" width="9.140625" style="69" customWidth="1"/>
    <col min="7169" max="7170" width="8.57421875" style="69" customWidth="1"/>
    <col min="7171" max="7182" width="6.57421875" style="69" customWidth="1"/>
    <col min="7183" max="7183" width="9.140625" style="69" customWidth="1"/>
    <col min="7184" max="7184" width="10.00390625" style="69" bestFit="1" customWidth="1"/>
    <col min="7185" max="7412" width="9.140625" style="69" customWidth="1"/>
    <col min="7413" max="7413" width="14.140625" style="69" bestFit="1" customWidth="1"/>
    <col min="7414" max="7424" width="9.140625" style="69" customWidth="1"/>
    <col min="7425" max="7426" width="8.57421875" style="69" customWidth="1"/>
    <col min="7427" max="7438" width="6.57421875" style="69" customWidth="1"/>
    <col min="7439" max="7439" width="9.140625" style="69" customWidth="1"/>
    <col min="7440" max="7440" width="10.00390625" style="69" bestFit="1" customWidth="1"/>
    <col min="7441" max="7668" width="9.140625" style="69" customWidth="1"/>
    <col min="7669" max="7669" width="14.140625" style="69" bestFit="1" customWidth="1"/>
    <col min="7670" max="7680" width="9.140625" style="69" customWidth="1"/>
    <col min="7681" max="7682" width="8.57421875" style="69" customWidth="1"/>
    <col min="7683" max="7694" width="6.57421875" style="69" customWidth="1"/>
    <col min="7695" max="7695" width="9.140625" style="69" customWidth="1"/>
    <col min="7696" max="7696" width="10.00390625" style="69" bestFit="1" customWidth="1"/>
    <col min="7697" max="7924" width="9.140625" style="69" customWidth="1"/>
    <col min="7925" max="7925" width="14.140625" style="69" bestFit="1" customWidth="1"/>
    <col min="7926" max="7936" width="9.140625" style="69" customWidth="1"/>
    <col min="7937" max="7938" width="8.57421875" style="69" customWidth="1"/>
    <col min="7939" max="7950" width="6.57421875" style="69" customWidth="1"/>
    <col min="7951" max="7951" width="9.140625" style="69" customWidth="1"/>
    <col min="7952" max="7952" width="10.00390625" style="69" bestFit="1" customWidth="1"/>
    <col min="7953" max="8180" width="9.140625" style="69" customWidth="1"/>
    <col min="8181" max="8181" width="14.140625" style="69" bestFit="1" customWidth="1"/>
    <col min="8182" max="8192" width="9.140625" style="69" customWidth="1"/>
    <col min="8193" max="8194" width="8.57421875" style="69" customWidth="1"/>
    <col min="8195" max="8206" width="6.57421875" style="69" customWidth="1"/>
    <col min="8207" max="8207" width="9.140625" style="69" customWidth="1"/>
    <col min="8208" max="8208" width="10.00390625" style="69" bestFit="1" customWidth="1"/>
    <col min="8209" max="8436" width="9.140625" style="69" customWidth="1"/>
    <col min="8437" max="8437" width="14.140625" style="69" bestFit="1" customWidth="1"/>
    <col min="8438" max="8448" width="9.140625" style="69" customWidth="1"/>
    <col min="8449" max="8450" width="8.57421875" style="69" customWidth="1"/>
    <col min="8451" max="8462" width="6.57421875" style="69" customWidth="1"/>
    <col min="8463" max="8463" width="9.140625" style="69" customWidth="1"/>
    <col min="8464" max="8464" width="10.00390625" style="69" bestFit="1" customWidth="1"/>
    <col min="8465" max="8692" width="9.140625" style="69" customWidth="1"/>
    <col min="8693" max="8693" width="14.140625" style="69" bestFit="1" customWidth="1"/>
    <col min="8694" max="8704" width="9.140625" style="69" customWidth="1"/>
    <col min="8705" max="8706" width="8.57421875" style="69" customWidth="1"/>
    <col min="8707" max="8718" width="6.57421875" style="69" customWidth="1"/>
    <col min="8719" max="8719" width="9.140625" style="69" customWidth="1"/>
    <col min="8720" max="8720" width="10.00390625" style="69" bestFit="1" customWidth="1"/>
    <col min="8721" max="8948" width="9.140625" style="69" customWidth="1"/>
    <col min="8949" max="8949" width="14.140625" style="69" bestFit="1" customWidth="1"/>
    <col min="8950" max="8960" width="9.140625" style="69" customWidth="1"/>
    <col min="8961" max="8962" width="8.57421875" style="69" customWidth="1"/>
    <col min="8963" max="8974" width="6.57421875" style="69" customWidth="1"/>
    <col min="8975" max="8975" width="9.140625" style="69" customWidth="1"/>
    <col min="8976" max="8976" width="10.00390625" style="69" bestFit="1" customWidth="1"/>
    <col min="8977" max="9204" width="9.140625" style="69" customWidth="1"/>
    <col min="9205" max="9205" width="14.140625" style="69" bestFit="1" customWidth="1"/>
    <col min="9206" max="9216" width="9.140625" style="69" customWidth="1"/>
    <col min="9217" max="9218" width="8.57421875" style="69" customWidth="1"/>
    <col min="9219" max="9230" width="6.57421875" style="69" customWidth="1"/>
    <col min="9231" max="9231" width="9.140625" style="69" customWidth="1"/>
    <col min="9232" max="9232" width="10.00390625" style="69" bestFit="1" customWidth="1"/>
    <col min="9233" max="9460" width="9.140625" style="69" customWidth="1"/>
    <col min="9461" max="9461" width="14.140625" style="69" bestFit="1" customWidth="1"/>
    <col min="9462" max="9472" width="9.140625" style="69" customWidth="1"/>
    <col min="9473" max="9474" width="8.57421875" style="69" customWidth="1"/>
    <col min="9475" max="9486" width="6.57421875" style="69" customWidth="1"/>
    <col min="9487" max="9487" width="9.140625" style="69" customWidth="1"/>
    <col min="9488" max="9488" width="10.00390625" style="69" bestFit="1" customWidth="1"/>
    <col min="9489" max="9716" width="9.140625" style="69" customWidth="1"/>
    <col min="9717" max="9717" width="14.140625" style="69" bestFit="1" customWidth="1"/>
    <col min="9718" max="9728" width="9.140625" style="69" customWidth="1"/>
    <col min="9729" max="9730" width="8.57421875" style="69" customWidth="1"/>
    <col min="9731" max="9742" width="6.57421875" style="69" customWidth="1"/>
    <col min="9743" max="9743" width="9.140625" style="69" customWidth="1"/>
    <col min="9744" max="9744" width="10.00390625" style="69" bestFit="1" customWidth="1"/>
    <col min="9745" max="9972" width="9.140625" style="69" customWidth="1"/>
    <col min="9973" max="9973" width="14.140625" style="69" bestFit="1" customWidth="1"/>
    <col min="9974" max="9984" width="9.140625" style="69" customWidth="1"/>
    <col min="9985" max="9986" width="8.57421875" style="69" customWidth="1"/>
    <col min="9987" max="9998" width="6.57421875" style="69" customWidth="1"/>
    <col min="9999" max="9999" width="9.140625" style="69" customWidth="1"/>
    <col min="10000" max="10000" width="10.00390625" style="69" bestFit="1" customWidth="1"/>
    <col min="10001" max="10228" width="9.140625" style="69" customWidth="1"/>
    <col min="10229" max="10229" width="14.140625" style="69" bestFit="1" customWidth="1"/>
    <col min="10230" max="10240" width="9.140625" style="69" customWidth="1"/>
    <col min="10241" max="10242" width="8.57421875" style="69" customWidth="1"/>
    <col min="10243" max="10254" width="6.57421875" style="69" customWidth="1"/>
    <col min="10255" max="10255" width="9.140625" style="69" customWidth="1"/>
    <col min="10256" max="10256" width="10.00390625" style="69" bestFit="1" customWidth="1"/>
    <col min="10257" max="10484" width="9.140625" style="69" customWidth="1"/>
    <col min="10485" max="10485" width="14.140625" style="69" bestFit="1" customWidth="1"/>
    <col min="10486" max="10496" width="9.140625" style="69" customWidth="1"/>
    <col min="10497" max="10498" width="8.57421875" style="69" customWidth="1"/>
    <col min="10499" max="10510" width="6.57421875" style="69" customWidth="1"/>
    <col min="10511" max="10511" width="9.140625" style="69" customWidth="1"/>
    <col min="10512" max="10512" width="10.00390625" style="69" bestFit="1" customWidth="1"/>
    <col min="10513" max="10740" width="9.140625" style="69" customWidth="1"/>
    <col min="10741" max="10741" width="14.140625" style="69" bestFit="1" customWidth="1"/>
    <col min="10742" max="10752" width="9.140625" style="69" customWidth="1"/>
    <col min="10753" max="10754" width="8.57421875" style="69" customWidth="1"/>
    <col min="10755" max="10766" width="6.57421875" style="69" customWidth="1"/>
    <col min="10767" max="10767" width="9.140625" style="69" customWidth="1"/>
    <col min="10768" max="10768" width="10.00390625" style="69" bestFit="1" customWidth="1"/>
    <col min="10769" max="10996" width="9.140625" style="69" customWidth="1"/>
    <col min="10997" max="10997" width="14.140625" style="69" bestFit="1" customWidth="1"/>
    <col min="10998" max="11008" width="9.140625" style="69" customWidth="1"/>
    <col min="11009" max="11010" width="8.57421875" style="69" customWidth="1"/>
    <col min="11011" max="11022" width="6.57421875" style="69" customWidth="1"/>
    <col min="11023" max="11023" width="9.140625" style="69" customWidth="1"/>
    <col min="11024" max="11024" width="10.00390625" style="69" bestFit="1" customWidth="1"/>
    <col min="11025" max="11252" width="9.140625" style="69" customWidth="1"/>
    <col min="11253" max="11253" width="14.140625" style="69" bestFit="1" customWidth="1"/>
    <col min="11254" max="11264" width="9.140625" style="69" customWidth="1"/>
    <col min="11265" max="11266" width="8.57421875" style="69" customWidth="1"/>
    <col min="11267" max="11278" width="6.57421875" style="69" customWidth="1"/>
    <col min="11279" max="11279" width="9.140625" style="69" customWidth="1"/>
    <col min="11280" max="11280" width="10.00390625" style="69" bestFit="1" customWidth="1"/>
    <col min="11281" max="11508" width="9.140625" style="69" customWidth="1"/>
    <col min="11509" max="11509" width="14.140625" style="69" bestFit="1" customWidth="1"/>
    <col min="11510" max="11520" width="9.140625" style="69" customWidth="1"/>
    <col min="11521" max="11522" width="8.57421875" style="69" customWidth="1"/>
    <col min="11523" max="11534" width="6.57421875" style="69" customWidth="1"/>
    <col min="11535" max="11535" width="9.140625" style="69" customWidth="1"/>
    <col min="11536" max="11536" width="10.00390625" style="69" bestFit="1" customWidth="1"/>
    <col min="11537" max="11764" width="9.140625" style="69" customWidth="1"/>
    <col min="11765" max="11765" width="14.140625" style="69" bestFit="1" customWidth="1"/>
    <col min="11766" max="11776" width="9.140625" style="69" customWidth="1"/>
    <col min="11777" max="11778" width="8.57421875" style="69" customWidth="1"/>
    <col min="11779" max="11790" width="6.57421875" style="69" customWidth="1"/>
    <col min="11791" max="11791" width="9.140625" style="69" customWidth="1"/>
    <col min="11792" max="11792" width="10.00390625" style="69" bestFit="1" customWidth="1"/>
    <col min="11793" max="12020" width="9.140625" style="69" customWidth="1"/>
    <col min="12021" max="12021" width="14.140625" style="69" bestFit="1" customWidth="1"/>
    <col min="12022" max="12032" width="9.140625" style="69" customWidth="1"/>
    <col min="12033" max="12034" width="8.57421875" style="69" customWidth="1"/>
    <col min="12035" max="12046" width="6.57421875" style="69" customWidth="1"/>
    <col min="12047" max="12047" width="9.140625" style="69" customWidth="1"/>
    <col min="12048" max="12048" width="10.00390625" style="69" bestFit="1" customWidth="1"/>
    <col min="12049" max="12276" width="9.140625" style="69" customWidth="1"/>
    <col min="12277" max="12277" width="14.140625" style="69" bestFit="1" customWidth="1"/>
    <col min="12278" max="12288" width="9.140625" style="69" customWidth="1"/>
    <col min="12289" max="12290" width="8.57421875" style="69" customWidth="1"/>
    <col min="12291" max="12302" width="6.57421875" style="69" customWidth="1"/>
    <col min="12303" max="12303" width="9.140625" style="69" customWidth="1"/>
    <col min="12304" max="12304" width="10.00390625" style="69" bestFit="1" customWidth="1"/>
    <col min="12305" max="12532" width="9.140625" style="69" customWidth="1"/>
    <col min="12533" max="12533" width="14.140625" style="69" bestFit="1" customWidth="1"/>
    <col min="12534" max="12544" width="9.140625" style="69" customWidth="1"/>
    <col min="12545" max="12546" width="8.57421875" style="69" customWidth="1"/>
    <col min="12547" max="12558" width="6.57421875" style="69" customWidth="1"/>
    <col min="12559" max="12559" width="9.140625" style="69" customWidth="1"/>
    <col min="12560" max="12560" width="10.00390625" style="69" bestFit="1" customWidth="1"/>
    <col min="12561" max="12788" width="9.140625" style="69" customWidth="1"/>
    <col min="12789" max="12789" width="14.140625" style="69" bestFit="1" customWidth="1"/>
    <col min="12790" max="12800" width="9.140625" style="69" customWidth="1"/>
    <col min="12801" max="12802" width="8.57421875" style="69" customWidth="1"/>
    <col min="12803" max="12814" width="6.57421875" style="69" customWidth="1"/>
    <col min="12815" max="12815" width="9.140625" style="69" customWidth="1"/>
    <col min="12816" max="12816" width="10.00390625" style="69" bestFit="1" customWidth="1"/>
    <col min="12817" max="13044" width="9.140625" style="69" customWidth="1"/>
    <col min="13045" max="13045" width="14.140625" style="69" bestFit="1" customWidth="1"/>
    <col min="13046" max="13056" width="9.140625" style="69" customWidth="1"/>
    <col min="13057" max="13058" width="8.57421875" style="69" customWidth="1"/>
    <col min="13059" max="13070" width="6.57421875" style="69" customWidth="1"/>
    <col min="13071" max="13071" width="9.140625" style="69" customWidth="1"/>
    <col min="13072" max="13072" width="10.00390625" style="69" bestFit="1" customWidth="1"/>
    <col min="13073" max="13300" width="9.140625" style="69" customWidth="1"/>
    <col min="13301" max="13301" width="14.140625" style="69" bestFit="1" customWidth="1"/>
    <col min="13302" max="13312" width="9.140625" style="69" customWidth="1"/>
    <col min="13313" max="13314" width="8.57421875" style="69" customWidth="1"/>
    <col min="13315" max="13326" width="6.57421875" style="69" customWidth="1"/>
    <col min="13327" max="13327" width="9.140625" style="69" customWidth="1"/>
    <col min="13328" max="13328" width="10.00390625" style="69" bestFit="1" customWidth="1"/>
    <col min="13329" max="13556" width="9.140625" style="69" customWidth="1"/>
    <col min="13557" max="13557" width="14.140625" style="69" bestFit="1" customWidth="1"/>
    <col min="13558" max="13568" width="9.140625" style="69" customWidth="1"/>
    <col min="13569" max="13570" width="8.57421875" style="69" customWidth="1"/>
    <col min="13571" max="13582" width="6.57421875" style="69" customWidth="1"/>
    <col min="13583" max="13583" width="9.140625" style="69" customWidth="1"/>
    <col min="13584" max="13584" width="10.00390625" style="69" bestFit="1" customWidth="1"/>
    <col min="13585" max="13812" width="9.140625" style="69" customWidth="1"/>
    <col min="13813" max="13813" width="14.140625" style="69" bestFit="1" customWidth="1"/>
    <col min="13814" max="13824" width="9.140625" style="69" customWidth="1"/>
    <col min="13825" max="13826" width="8.57421875" style="69" customWidth="1"/>
    <col min="13827" max="13838" width="6.57421875" style="69" customWidth="1"/>
    <col min="13839" max="13839" width="9.140625" style="69" customWidth="1"/>
    <col min="13840" max="13840" width="10.00390625" style="69" bestFit="1" customWidth="1"/>
    <col min="13841" max="14068" width="9.140625" style="69" customWidth="1"/>
    <col min="14069" max="14069" width="14.140625" style="69" bestFit="1" customWidth="1"/>
    <col min="14070" max="14080" width="9.140625" style="69" customWidth="1"/>
    <col min="14081" max="14082" width="8.57421875" style="69" customWidth="1"/>
    <col min="14083" max="14094" width="6.57421875" style="69" customWidth="1"/>
    <col min="14095" max="14095" width="9.140625" style="69" customWidth="1"/>
    <col min="14096" max="14096" width="10.00390625" style="69" bestFit="1" customWidth="1"/>
    <col min="14097" max="14324" width="9.140625" style="69" customWidth="1"/>
    <col min="14325" max="14325" width="14.140625" style="69" bestFit="1" customWidth="1"/>
    <col min="14326" max="14336" width="9.140625" style="69" customWidth="1"/>
    <col min="14337" max="14338" width="8.57421875" style="69" customWidth="1"/>
    <col min="14339" max="14350" width="6.57421875" style="69" customWidth="1"/>
    <col min="14351" max="14351" width="9.140625" style="69" customWidth="1"/>
    <col min="14352" max="14352" width="10.00390625" style="69" bestFit="1" customWidth="1"/>
    <col min="14353" max="14580" width="9.140625" style="69" customWidth="1"/>
    <col min="14581" max="14581" width="14.140625" style="69" bestFit="1" customWidth="1"/>
    <col min="14582" max="14592" width="9.140625" style="69" customWidth="1"/>
    <col min="14593" max="14594" width="8.57421875" style="69" customWidth="1"/>
    <col min="14595" max="14606" width="6.57421875" style="69" customWidth="1"/>
    <col min="14607" max="14607" width="9.140625" style="69" customWidth="1"/>
    <col min="14608" max="14608" width="10.00390625" style="69" bestFit="1" customWidth="1"/>
    <col min="14609" max="14836" width="9.140625" style="69" customWidth="1"/>
    <col min="14837" max="14837" width="14.140625" style="69" bestFit="1" customWidth="1"/>
    <col min="14838" max="14848" width="9.140625" style="69" customWidth="1"/>
    <col min="14849" max="14850" width="8.57421875" style="69" customWidth="1"/>
    <col min="14851" max="14862" width="6.57421875" style="69" customWidth="1"/>
    <col min="14863" max="14863" width="9.140625" style="69" customWidth="1"/>
    <col min="14864" max="14864" width="10.00390625" style="69" bestFit="1" customWidth="1"/>
    <col min="14865" max="15092" width="9.140625" style="69" customWidth="1"/>
    <col min="15093" max="15093" width="14.140625" style="69" bestFit="1" customWidth="1"/>
    <col min="15094" max="15104" width="9.140625" style="69" customWidth="1"/>
    <col min="15105" max="15106" width="8.57421875" style="69" customWidth="1"/>
    <col min="15107" max="15118" width="6.57421875" style="69" customWidth="1"/>
    <col min="15119" max="15119" width="9.140625" style="69" customWidth="1"/>
    <col min="15120" max="15120" width="10.00390625" style="69" bestFit="1" customWidth="1"/>
    <col min="15121" max="15348" width="9.140625" style="69" customWidth="1"/>
    <col min="15349" max="15349" width="14.140625" style="69" bestFit="1" customWidth="1"/>
    <col min="15350" max="15360" width="9.140625" style="69" customWidth="1"/>
    <col min="15361" max="15362" width="8.57421875" style="69" customWidth="1"/>
    <col min="15363" max="15374" width="6.57421875" style="69" customWidth="1"/>
    <col min="15375" max="15375" width="9.140625" style="69" customWidth="1"/>
    <col min="15376" max="15376" width="10.00390625" style="69" bestFit="1" customWidth="1"/>
    <col min="15377" max="15604" width="9.140625" style="69" customWidth="1"/>
    <col min="15605" max="15605" width="14.140625" style="69" bestFit="1" customWidth="1"/>
    <col min="15606" max="15616" width="9.140625" style="69" customWidth="1"/>
    <col min="15617" max="15618" width="8.57421875" style="69" customWidth="1"/>
    <col min="15619" max="15630" width="6.57421875" style="69" customWidth="1"/>
    <col min="15631" max="15631" width="9.140625" style="69" customWidth="1"/>
    <col min="15632" max="15632" width="10.00390625" style="69" bestFit="1" customWidth="1"/>
    <col min="15633" max="15860" width="9.140625" style="69" customWidth="1"/>
    <col min="15861" max="15861" width="14.140625" style="69" bestFit="1" customWidth="1"/>
    <col min="15862" max="15872" width="9.140625" style="69" customWidth="1"/>
    <col min="15873" max="15874" width="8.57421875" style="69" customWidth="1"/>
    <col min="15875" max="15886" width="6.57421875" style="69" customWidth="1"/>
    <col min="15887" max="15887" width="9.140625" style="69" customWidth="1"/>
    <col min="15888" max="15888" width="10.00390625" style="69" bestFit="1" customWidth="1"/>
    <col min="15889" max="16116" width="9.140625" style="69" customWidth="1"/>
    <col min="16117" max="16117" width="14.140625" style="69" bestFit="1" customWidth="1"/>
    <col min="16118" max="16128" width="9.140625" style="69" customWidth="1"/>
    <col min="16129" max="16130" width="8.57421875" style="69" customWidth="1"/>
    <col min="16131" max="16142" width="6.57421875" style="69" customWidth="1"/>
    <col min="16143" max="16143" width="9.140625" style="69" customWidth="1"/>
    <col min="16144" max="16144" width="10.00390625" style="69" bestFit="1" customWidth="1"/>
    <col min="16145" max="16372" width="9.140625" style="69" customWidth="1"/>
    <col min="16373" max="16373" width="14.140625" style="69" bestFit="1" customWidth="1"/>
    <col min="16374" max="16384" width="9.140625" style="69" customWidth="1"/>
  </cols>
  <sheetData>
    <row r="1" spans="1:14" ht="18" customHeight="1" thickBot="1">
      <c r="A1" s="696" t="s">
        <v>120</v>
      </c>
      <c r="B1" s="696"/>
      <c r="C1" s="696"/>
      <c r="D1" s="696"/>
      <c r="E1" s="696"/>
      <c r="F1" s="696"/>
      <c r="G1" s="696"/>
      <c r="H1" s="696"/>
      <c r="I1" s="696"/>
      <c r="J1" s="696"/>
      <c r="K1" s="696"/>
      <c r="L1" s="696"/>
      <c r="M1" s="696"/>
      <c r="N1" s="696"/>
    </row>
    <row r="2" spans="1:14" s="70" customFormat="1" ht="11.25">
      <c r="A2" s="697" t="s">
        <v>121</v>
      </c>
      <c r="B2" s="697"/>
      <c r="C2" s="697"/>
      <c r="D2" s="697"/>
      <c r="E2" s="697" t="s">
        <v>122</v>
      </c>
      <c r="F2" s="697"/>
      <c r="G2" s="697"/>
      <c r="H2" s="697"/>
      <c r="I2" s="697" t="s">
        <v>1</v>
      </c>
      <c r="J2" s="697"/>
      <c r="K2" s="697"/>
      <c r="L2" s="697"/>
      <c r="M2" s="697"/>
      <c r="N2" s="697"/>
    </row>
    <row r="3" spans="1:14" s="70" customFormat="1" ht="12.75" customHeight="1">
      <c r="A3" s="698" t="s">
        <v>123</v>
      </c>
      <c r="B3" s="698"/>
      <c r="C3" s="698"/>
      <c r="D3" s="698"/>
      <c r="E3" s="699" t="s">
        <v>124</v>
      </c>
      <c r="F3" s="700"/>
      <c r="G3" s="700"/>
      <c r="H3" s="701"/>
      <c r="I3" s="705" t="s">
        <v>125</v>
      </c>
      <c r="J3" s="706"/>
      <c r="K3" s="706"/>
      <c r="L3" s="706"/>
      <c r="M3" s="706"/>
      <c r="N3" s="707"/>
    </row>
    <row r="4" spans="1:14" s="70" customFormat="1" ht="11.25">
      <c r="A4" s="698"/>
      <c r="B4" s="698"/>
      <c r="C4" s="698"/>
      <c r="D4" s="698"/>
      <c r="E4" s="702"/>
      <c r="F4" s="703"/>
      <c r="G4" s="703"/>
      <c r="H4" s="704"/>
      <c r="I4" s="708"/>
      <c r="J4" s="709"/>
      <c r="K4" s="709"/>
      <c r="L4" s="709"/>
      <c r="M4" s="709"/>
      <c r="N4" s="710"/>
    </row>
    <row r="5" spans="1:14" ht="42" customHeight="1">
      <c r="A5" s="670" t="s">
        <v>2</v>
      </c>
      <c r="B5" s="671"/>
      <c r="C5" s="672" t="s">
        <v>176</v>
      </c>
      <c r="D5" s="673"/>
      <c r="E5" s="673"/>
      <c r="F5" s="673"/>
      <c r="G5" s="673"/>
      <c r="H5" s="673"/>
      <c r="I5" s="673"/>
      <c r="J5" s="673"/>
      <c r="K5" s="673"/>
      <c r="L5" s="673"/>
      <c r="M5" s="673"/>
      <c r="N5" s="674"/>
    </row>
    <row r="6" spans="1:19" ht="45.75" customHeight="1">
      <c r="A6" s="675" t="s">
        <v>126</v>
      </c>
      <c r="B6" s="676"/>
      <c r="C6" s="677" t="s">
        <v>177</v>
      </c>
      <c r="D6" s="678"/>
      <c r="E6" s="678"/>
      <c r="F6" s="678"/>
      <c r="G6" s="678"/>
      <c r="H6" s="678"/>
      <c r="I6" s="678"/>
      <c r="J6" s="678"/>
      <c r="K6" s="678"/>
      <c r="L6" s="678"/>
      <c r="M6" s="678"/>
      <c r="N6" s="679"/>
      <c r="O6" s="571"/>
      <c r="P6" s="572"/>
      <c r="Q6" s="572"/>
      <c r="R6" s="572"/>
      <c r="S6" s="572"/>
    </row>
    <row r="7" spans="1:19" ht="12.75" customHeight="1">
      <c r="A7" s="71"/>
      <c r="B7" s="72"/>
      <c r="C7" s="680" t="s">
        <v>127</v>
      </c>
      <c r="D7" s="681"/>
      <c r="E7" s="681"/>
      <c r="F7" s="681"/>
      <c r="G7" s="681"/>
      <c r="H7" s="681"/>
      <c r="I7" s="681"/>
      <c r="J7" s="681"/>
      <c r="K7" s="681"/>
      <c r="L7" s="681"/>
      <c r="M7" s="681"/>
      <c r="N7" s="682"/>
      <c r="O7" s="573"/>
      <c r="P7" s="572"/>
      <c r="Q7" s="572"/>
      <c r="R7" s="572"/>
      <c r="S7" s="572"/>
    </row>
    <row r="8" spans="1:19" ht="12.75" customHeight="1">
      <c r="A8" s="689"/>
      <c r="B8" s="689"/>
      <c r="C8" s="683"/>
      <c r="D8" s="684"/>
      <c r="E8" s="684"/>
      <c r="F8" s="684"/>
      <c r="G8" s="684"/>
      <c r="H8" s="684"/>
      <c r="I8" s="684"/>
      <c r="J8" s="684"/>
      <c r="K8" s="684"/>
      <c r="L8" s="684"/>
      <c r="M8" s="684"/>
      <c r="N8" s="685"/>
      <c r="O8" s="573"/>
      <c r="P8" s="572"/>
      <c r="Q8" s="572"/>
      <c r="R8" s="572"/>
      <c r="S8" s="572"/>
    </row>
    <row r="9" spans="1:14" ht="12.75" customHeight="1">
      <c r="A9" s="689"/>
      <c r="B9" s="689"/>
      <c r="C9" s="683"/>
      <c r="D9" s="684"/>
      <c r="E9" s="684"/>
      <c r="F9" s="684"/>
      <c r="G9" s="684"/>
      <c r="H9" s="684"/>
      <c r="I9" s="684"/>
      <c r="J9" s="684"/>
      <c r="K9" s="684"/>
      <c r="L9" s="684"/>
      <c r="M9" s="684"/>
      <c r="N9" s="685"/>
    </row>
    <row r="10" spans="1:14" ht="12.75" customHeight="1">
      <c r="A10" s="689"/>
      <c r="B10" s="689"/>
      <c r="C10" s="683"/>
      <c r="D10" s="684"/>
      <c r="E10" s="684"/>
      <c r="F10" s="684"/>
      <c r="G10" s="684"/>
      <c r="H10" s="684"/>
      <c r="I10" s="684"/>
      <c r="J10" s="684"/>
      <c r="K10" s="684"/>
      <c r="L10" s="684"/>
      <c r="M10" s="684"/>
      <c r="N10" s="685"/>
    </row>
    <row r="11" spans="1:14" ht="12.75" customHeight="1">
      <c r="A11" s="689"/>
      <c r="B11" s="689"/>
      <c r="C11" s="683"/>
      <c r="D11" s="684"/>
      <c r="E11" s="684"/>
      <c r="F11" s="684"/>
      <c r="G11" s="684"/>
      <c r="H11" s="684"/>
      <c r="I11" s="684"/>
      <c r="J11" s="684"/>
      <c r="K11" s="684"/>
      <c r="L11" s="684"/>
      <c r="M11" s="684"/>
      <c r="N11" s="685"/>
    </row>
    <row r="12" spans="1:14" ht="12.75" customHeight="1">
      <c r="A12" s="689"/>
      <c r="B12" s="689"/>
      <c r="C12" s="683"/>
      <c r="D12" s="684"/>
      <c r="E12" s="684"/>
      <c r="F12" s="684"/>
      <c r="G12" s="684"/>
      <c r="H12" s="684"/>
      <c r="I12" s="684"/>
      <c r="J12" s="684"/>
      <c r="K12" s="684"/>
      <c r="L12" s="684"/>
      <c r="M12" s="684"/>
      <c r="N12" s="685"/>
    </row>
    <row r="13" spans="1:14" ht="0.75" customHeight="1">
      <c r="A13" s="690"/>
      <c r="B13" s="691"/>
      <c r="C13" s="683"/>
      <c r="D13" s="684"/>
      <c r="E13" s="684"/>
      <c r="F13" s="684"/>
      <c r="G13" s="684"/>
      <c r="H13" s="684"/>
      <c r="I13" s="684"/>
      <c r="J13" s="684"/>
      <c r="K13" s="684"/>
      <c r="L13" s="684"/>
      <c r="M13" s="684"/>
      <c r="N13" s="685"/>
    </row>
    <row r="14" spans="1:14" ht="12.75" customHeight="1">
      <c r="A14" s="692"/>
      <c r="B14" s="693"/>
      <c r="C14" s="683"/>
      <c r="D14" s="684"/>
      <c r="E14" s="684"/>
      <c r="F14" s="684"/>
      <c r="G14" s="684"/>
      <c r="H14" s="684"/>
      <c r="I14" s="684"/>
      <c r="J14" s="684"/>
      <c r="K14" s="684"/>
      <c r="L14" s="684"/>
      <c r="M14" s="684"/>
      <c r="N14" s="685"/>
    </row>
    <row r="15" spans="1:14" ht="30.75" customHeight="1">
      <c r="A15" s="692"/>
      <c r="B15" s="693"/>
      <c r="C15" s="683"/>
      <c r="D15" s="684"/>
      <c r="E15" s="684"/>
      <c r="F15" s="684"/>
      <c r="G15" s="684"/>
      <c r="H15" s="684"/>
      <c r="I15" s="684"/>
      <c r="J15" s="684"/>
      <c r="K15" s="684"/>
      <c r="L15" s="684"/>
      <c r="M15" s="684"/>
      <c r="N15" s="685"/>
    </row>
    <row r="16" spans="1:14" ht="12.75" customHeight="1">
      <c r="A16" s="692"/>
      <c r="B16" s="693"/>
      <c r="C16" s="683"/>
      <c r="D16" s="684"/>
      <c r="E16" s="684"/>
      <c r="F16" s="684"/>
      <c r="G16" s="684"/>
      <c r="H16" s="684"/>
      <c r="I16" s="684"/>
      <c r="J16" s="684"/>
      <c r="K16" s="684"/>
      <c r="L16" s="684"/>
      <c r="M16" s="684"/>
      <c r="N16" s="685"/>
    </row>
    <row r="17" spans="1:14" ht="12.75" customHeight="1">
      <c r="A17" s="692"/>
      <c r="B17" s="693"/>
      <c r="C17" s="683"/>
      <c r="D17" s="684"/>
      <c r="E17" s="684"/>
      <c r="F17" s="684"/>
      <c r="G17" s="684"/>
      <c r="H17" s="684"/>
      <c r="I17" s="684"/>
      <c r="J17" s="684"/>
      <c r="K17" s="684"/>
      <c r="L17" s="684"/>
      <c r="M17" s="684"/>
      <c r="N17" s="685"/>
    </row>
    <row r="18" spans="1:22" ht="12.75" customHeight="1">
      <c r="A18" s="694"/>
      <c r="B18" s="695"/>
      <c r="C18" s="686"/>
      <c r="D18" s="687"/>
      <c r="E18" s="687"/>
      <c r="F18" s="687"/>
      <c r="G18" s="687"/>
      <c r="H18" s="687"/>
      <c r="I18" s="687"/>
      <c r="J18" s="687"/>
      <c r="K18" s="687"/>
      <c r="L18" s="687"/>
      <c r="M18" s="687"/>
      <c r="N18" s="688"/>
      <c r="Q18" s="73"/>
      <c r="R18" s="73"/>
      <c r="S18" s="73"/>
      <c r="T18" s="73"/>
      <c r="U18" s="73"/>
      <c r="V18" s="73"/>
    </row>
    <row r="19" spans="1:22" ht="18.75" customHeight="1">
      <c r="A19" s="544" t="s">
        <v>5</v>
      </c>
      <c r="B19" s="545"/>
      <c r="C19" s="545"/>
      <c r="D19" s="545"/>
      <c r="E19" s="545"/>
      <c r="F19" s="545"/>
      <c r="G19" s="545"/>
      <c r="H19" s="545"/>
      <c r="I19" s="545"/>
      <c r="J19" s="545"/>
      <c r="K19" s="545"/>
      <c r="L19" s="545"/>
      <c r="M19" s="545"/>
      <c r="N19" s="663"/>
      <c r="Q19" s="73"/>
      <c r="R19" s="73"/>
      <c r="S19" s="73"/>
      <c r="T19" s="73"/>
      <c r="U19" s="73"/>
      <c r="V19" s="73"/>
    </row>
    <row r="20" spans="1:22" ht="36.75" customHeight="1">
      <c r="A20" s="74" t="s">
        <v>128</v>
      </c>
      <c r="B20" s="664" t="s">
        <v>129</v>
      </c>
      <c r="C20" s="665"/>
      <c r="D20" s="665"/>
      <c r="E20" s="665"/>
      <c r="F20" s="665"/>
      <c r="G20" s="666"/>
      <c r="H20" s="74" t="s">
        <v>130</v>
      </c>
      <c r="I20" s="653" t="s">
        <v>131</v>
      </c>
      <c r="J20" s="654"/>
      <c r="K20" s="654"/>
      <c r="L20" s="654"/>
      <c r="M20" s="654"/>
      <c r="N20" s="655"/>
      <c r="Q20" s="73"/>
      <c r="R20" s="73"/>
      <c r="S20" s="73"/>
      <c r="T20" s="73"/>
      <c r="U20" s="73"/>
      <c r="V20" s="73"/>
    </row>
    <row r="21" spans="1:22" ht="44.25" customHeight="1">
      <c r="A21" s="75" t="s">
        <v>132</v>
      </c>
      <c r="B21" s="667" t="s">
        <v>133</v>
      </c>
      <c r="C21" s="668"/>
      <c r="D21" s="668"/>
      <c r="E21" s="668"/>
      <c r="F21" s="668"/>
      <c r="G21" s="669"/>
      <c r="H21" s="75" t="s">
        <v>134</v>
      </c>
      <c r="I21" s="653" t="s">
        <v>135</v>
      </c>
      <c r="J21" s="654"/>
      <c r="K21" s="654"/>
      <c r="L21" s="654"/>
      <c r="M21" s="654"/>
      <c r="N21" s="655"/>
      <c r="Q21" s="76"/>
      <c r="R21" s="76"/>
      <c r="S21" s="76"/>
      <c r="T21" s="76"/>
      <c r="U21" s="76"/>
      <c r="V21" s="76"/>
    </row>
    <row r="22" spans="1:22" ht="35.25" customHeight="1">
      <c r="A22" s="75" t="s">
        <v>136</v>
      </c>
      <c r="B22" s="667" t="s">
        <v>137</v>
      </c>
      <c r="C22" s="668"/>
      <c r="D22" s="668"/>
      <c r="E22" s="668"/>
      <c r="F22" s="668"/>
      <c r="G22" s="669"/>
      <c r="H22" s="75" t="str">
        <f>IF(I22&lt;&gt;"",H21+1,"")</f>
        <v/>
      </c>
      <c r="I22" s="667"/>
      <c r="J22" s="668"/>
      <c r="K22" s="668"/>
      <c r="L22" s="668"/>
      <c r="M22" s="668"/>
      <c r="N22" s="669"/>
      <c r="Q22" s="73"/>
      <c r="R22" s="73"/>
      <c r="S22" s="73"/>
      <c r="T22" s="73"/>
      <c r="U22" s="73"/>
      <c r="V22" s="73"/>
    </row>
    <row r="23" spans="1:14" ht="31.5" customHeight="1">
      <c r="A23" s="77" t="s">
        <v>138</v>
      </c>
      <c r="B23" s="653" t="s">
        <v>139</v>
      </c>
      <c r="C23" s="654"/>
      <c r="D23" s="654"/>
      <c r="E23" s="654"/>
      <c r="F23" s="654"/>
      <c r="G23" s="655"/>
      <c r="H23" s="77" t="str">
        <f>IF(I23&lt;&gt;"",H22+1,"")</f>
        <v/>
      </c>
      <c r="I23" s="653"/>
      <c r="J23" s="654"/>
      <c r="K23" s="654"/>
      <c r="L23" s="654"/>
      <c r="M23" s="654"/>
      <c r="N23" s="655"/>
    </row>
    <row r="24" spans="1:14" ht="12.75" customHeight="1">
      <c r="A24" s="78"/>
      <c r="B24" s="79"/>
      <c r="C24" s="79"/>
      <c r="D24" s="79"/>
      <c r="E24" s="79"/>
      <c r="F24" s="79"/>
      <c r="G24" s="79"/>
      <c r="H24" s="79"/>
      <c r="I24" s="79"/>
      <c r="J24" s="79"/>
      <c r="K24" s="79"/>
      <c r="L24" s="79"/>
      <c r="M24" s="79"/>
      <c r="N24" s="80"/>
    </row>
    <row r="25" spans="1:14" ht="15">
      <c r="A25" s="581" t="s">
        <v>6</v>
      </c>
      <c r="B25" s="582"/>
      <c r="C25" s="582"/>
      <c r="D25" s="582"/>
      <c r="E25" s="582"/>
      <c r="F25" s="582"/>
      <c r="G25" s="582"/>
      <c r="H25" s="582"/>
      <c r="I25" s="582"/>
      <c r="J25" s="582"/>
      <c r="K25" s="582"/>
      <c r="L25" s="582"/>
      <c r="M25" s="582"/>
      <c r="N25" s="583"/>
    </row>
    <row r="26" spans="1:14" ht="15">
      <c r="A26" s="656" t="s">
        <v>7</v>
      </c>
      <c r="B26" s="657"/>
      <c r="C26" s="657"/>
      <c r="D26" s="657"/>
      <c r="E26" s="657"/>
      <c r="F26" s="657"/>
      <c r="G26" s="657"/>
      <c r="H26" s="658"/>
      <c r="I26" s="659" t="s">
        <v>8</v>
      </c>
      <c r="J26" s="660"/>
      <c r="K26" s="661" t="s">
        <v>9</v>
      </c>
      <c r="L26" s="661"/>
      <c r="M26" s="661" t="s">
        <v>10</v>
      </c>
      <c r="N26" s="662"/>
    </row>
    <row r="27" spans="1:14" ht="23.25" customHeight="1">
      <c r="A27" s="641" t="s">
        <v>140</v>
      </c>
      <c r="B27" s="642"/>
      <c r="C27" s="642"/>
      <c r="D27" s="642"/>
      <c r="E27" s="642"/>
      <c r="F27" s="642"/>
      <c r="G27" s="642"/>
      <c r="H27" s="643"/>
      <c r="I27" s="651">
        <v>1</v>
      </c>
      <c r="J27" s="652"/>
      <c r="K27" s="609"/>
      <c r="L27" s="610"/>
      <c r="M27" s="611"/>
      <c r="N27" s="612"/>
    </row>
    <row r="28" spans="1:14" ht="15">
      <c r="A28" s="641" t="s">
        <v>83</v>
      </c>
      <c r="B28" s="642"/>
      <c r="C28" s="642"/>
      <c r="D28" s="642"/>
      <c r="E28" s="642"/>
      <c r="F28" s="642"/>
      <c r="G28" s="642"/>
      <c r="H28" s="643"/>
      <c r="I28" s="639">
        <v>1</v>
      </c>
      <c r="J28" s="610"/>
      <c r="K28" s="609"/>
      <c r="L28" s="610"/>
      <c r="M28" s="611"/>
      <c r="N28" s="612"/>
    </row>
    <row r="29" spans="1:14" ht="15">
      <c r="A29" s="641" t="s">
        <v>240</v>
      </c>
      <c r="B29" s="642"/>
      <c r="C29" s="642"/>
      <c r="D29" s="642"/>
      <c r="E29" s="642"/>
      <c r="F29" s="642"/>
      <c r="G29" s="642"/>
      <c r="H29" s="643"/>
      <c r="I29" s="631">
        <v>0.9</v>
      </c>
      <c r="J29" s="617"/>
      <c r="K29" s="616"/>
      <c r="L29" s="617"/>
      <c r="M29" s="644"/>
      <c r="N29" s="645"/>
    </row>
    <row r="30" spans="1:14" ht="15">
      <c r="A30" s="632" t="s">
        <v>11</v>
      </c>
      <c r="B30" s="633"/>
      <c r="C30" s="633"/>
      <c r="D30" s="633"/>
      <c r="E30" s="633"/>
      <c r="F30" s="633"/>
      <c r="G30" s="633"/>
      <c r="H30" s="634"/>
      <c r="I30" s="635" t="s">
        <v>8</v>
      </c>
      <c r="J30" s="636"/>
      <c r="K30" s="637" t="s">
        <v>9</v>
      </c>
      <c r="L30" s="637"/>
      <c r="M30" s="637" t="s">
        <v>10</v>
      </c>
      <c r="N30" s="638"/>
    </row>
    <row r="31" spans="1:14" ht="15">
      <c r="A31" s="620"/>
      <c r="B31" s="621"/>
      <c r="C31" s="621"/>
      <c r="D31" s="621"/>
      <c r="E31" s="621"/>
      <c r="F31" s="621"/>
      <c r="G31" s="621"/>
      <c r="H31" s="622"/>
      <c r="I31" s="640"/>
      <c r="J31" s="626"/>
      <c r="K31" s="625"/>
      <c r="L31" s="626"/>
      <c r="M31" s="627"/>
      <c r="N31" s="628"/>
    </row>
    <row r="32" spans="1:14" ht="22.5" customHeight="1">
      <c r="A32" s="646"/>
      <c r="B32" s="647"/>
      <c r="C32" s="647"/>
      <c r="D32" s="647"/>
      <c r="E32" s="647"/>
      <c r="F32" s="647"/>
      <c r="G32" s="647"/>
      <c r="H32" s="648"/>
      <c r="I32" s="649"/>
      <c r="J32" s="650"/>
      <c r="K32" s="609"/>
      <c r="L32" s="610"/>
      <c r="M32" s="611"/>
      <c r="N32" s="612"/>
    </row>
    <row r="33" spans="1:14" ht="15">
      <c r="A33" s="613"/>
      <c r="B33" s="614"/>
      <c r="C33" s="614"/>
      <c r="D33" s="614"/>
      <c r="E33" s="614"/>
      <c r="F33" s="614"/>
      <c r="G33" s="614"/>
      <c r="H33" s="615"/>
      <c r="I33" s="616"/>
      <c r="J33" s="617"/>
      <c r="K33" s="616"/>
      <c r="L33" s="617"/>
      <c r="M33" s="618"/>
      <c r="N33" s="619"/>
    </row>
    <row r="34" spans="1:14" ht="15">
      <c r="A34" s="632" t="s">
        <v>13</v>
      </c>
      <c r="B34" s="633"/>
      <c r="C34" s="633"/>
      <c r="D34" s="633"/>
      <c r="E34" s="633"/>
      <c r="F34" s="633"/>
      <c r="G34" s="633"/>
      <c r="H34" s="634"/>
      <c r="I34" s="635" t="s">
        <v>8</v>
      </c>
      <c r="J34" s="636"/>
      <c r="K34" s="637" t="s">
        <v>9</v>
      </c>
      <c r="L34" s="637"/>
      <c r="M34" s="637" t="s">
        <v>10</v>
      </c>
      <c r="N34" s="638"/>
    </row>
    <row r="35" spans="1:14" ht="15">
      <c r="A35" s="620" t="s">
        <v>236</v>
      </c>
      <c r="B35" s="621"/>
      <c r="C35" s="621"/>
      <c r="D35" s="621"/>
      <c r="E35" s="621"/>
      <c r="F35" s="621"/>
      <c r="G35" s="621"/>
      <c r="H35" s="622"/>
      <c r="I35" s="640">
        <v>0.25</v>
      </c>
      <c r="J35" s="626"/>
      <c r="K35" s="625"/>
      <c r="L35" s="626"/>
      <c r="M35" s="627"/>
      <c r="N35" s="628"/>
    </row>
    <row r="36" spans="1:14" ht="24" customHeight="1">
      <c r="A36" s="620" t="s">
        <v>237</v>
      </c>
      <c r="B36" s="621"/>
      <c r="C36" s="621"/>
      <c r="D36" s="621"/>
      <c r="E36" s="621"/>
      <c r="F36" s="621"/>
      <c r="G36" s="621"/>
      <c r="H36" s="622"/>
      <c r="I36" s="639">
        <v>0.4</v>
      </c>
      <c r="J36" s="610"/>
      <c r="K36" s="609"/>
      <c r="L36" s="610"/>
      <c r="M36" s="611"/>
      <c r="N36" s="612"/>
    </row>
    <row r="37" spans="1:14" ht="15">
      <c r="A37" s="620" t="s">
        <v>238</v>
      </c>
      <c r="B37" s="621"/>
      <c r="C37" s="621"/>
      <c r="D37" s="621"/>
      <c r="E37" s="621"/>
      <c r="F37" s="621"/>
      <c r="G37" s="621"/>
      <c r="H37" s="622"/>
      <c r="I37" s="639">
        <v>0.22</v>
      </c>
      <c r="J37" s="610"/>
      <c r="K37" s="609"/>
      <c r="L37" s="610"/>
      <c r="M37" s="611"/>
      <c r="N37" s="612"/>
    </row>
    <row r="38" spans="1:14" ht="15">
      <c r="A38" s="620" t="s">
        <v>239</v>
      </c>
      <c r="B38" s="621"/>
      <c r="C38" s="621"/>
      <c r="D38" s="621"/>
      <c r="E38" s="621"/>
      <c r="F38" s="621"/>
      <c r="G38" s="621"/>
      <c r="H38" s="622"/>
      <c r="I38" s="631">
        <v>0.55</v>
      </c>
      <c r="J38" s="617"/>
      <c r="K38" s="616"/>
      <c r="L38" s="617"/>
      <c r="M38" s="618"/>
      <c r="N38" s="619"/>
    </row>
    <row r="39" spans="1:14" ht="15">
      <c r="A39" s="632" t="s">
        <v>14</v>
      </c>
      <c r="B39" s="633"/>
      <c r="C39" s="633"/>
      <c r="D39" s="633"/>
      <c r="E39" s="633"/>
      <c r="F39" s="633"/>
      <c r="G39" s="633"/>
      <c r="H39" s="634"/>
      <c r="I39" s="635" t="s">
        <v>8</v>
      </c>
      <c r="J39" s="636"/>
      <c r="K39" s="637" t="s">
        <v>9</v>
      </c>
      <c r="L39" s="637"/>
      <c r="M39" s="637" t="s">
        <v>10</v>
      </c>
      <c r="N39" s="638"/>
    </row>
    <row r="40" spans="1:14" ht="15">
      <c r="A40" s="620"/>
      <c r="B40" s="621"/>
      <c r="C40" s="621"/>
      <c r="D40" s="621"/>
      <c r="E40" s="621"/>
      <c r="F40" s="621"/>
      <c r="G40" s="621"/>
      <c r="H40" s="622"/>
      <c r="I40" s="623"/>
      <c r="J40" s="624"/>
      <c r="K40" s="625"/>
      <c r="L40" s="626"/>
      <c r="M40" s="627"/>
      <c r="N40" s="628"/>
    </row>
    <row r="41" spans="1:14" ht="15">
      <c r="A41" s="606"/>
      <c r="B41" s="607"/>
      <c r="C41" s="607"/>
      <c r="D41" s="607"/>
      <c r="E41" s="607"/>
      <c r="F41" s="607"/>
      <c r="G41" s="607"/>
      <c r="H41" s="608"/>
      <c r="I41" s="629"/>
      <c r="J41" s="630"/>
      <c r="K41" s="609"/>
      <c r="L41" s="610"/>
      <c r="M41" s="611"/>
      <c r="N41" s="612"/>
    </row>
    <row r="42" spans="1:14" ht="15">
      <c r="A42" s="606"/>
      <c r="B42" s="607"/>
      <c r="C42" s="607"/>
      <c r="D42" s="607"/>
      <c r="E42" s="607"/>
      <c r="F42" s="607"/>
      <c r="G42" s="607"/>
      <c r="H42" s="608"/>
      <c r="I42" s="609"/>
      <c r="J42" s="610"/>
      <c r="K42" s="609"/>
      <c r="L42" s="610"/>
      <c r="M42" s="611"/>
      <c r="N42" s="612"/>
    </row>
    <row r="43" spans="1:14" ht="15">
      <c r="A43" s="613"/>
      <c r="B43" s="614"/>
      <c r="C43" s="614"/>
      <c r="D43" s="614"/>
      <c r="E43" s="614"/>
      <c r="F43" s="614"/>
      <c r="G43" s="614"/>
      <c r="H43" s="615"/>
      <c r="I43" s="616"/>
      <c r="J43" s="617"/>
      <c r="K43" s="616"/>
      <c r="L43" s="617"/>
      <c r="M43" s="618"/>
      <c r="N43" s="619"/>
    </row>
    <row r="45" spans="1:14" ht="15">
      <c r="A45" s="581" t="s">
        <v>15</v>
      </c>
      <c r="B45" s="582"/>
      <c r="C45" s="582"/>
      <c r="D45" s="582"/>
      <c r="E45" s="582"/>
      <c r="F45" s="582"/>
      <c r="G45" s="582"/>
      <c r="H45" s="582"/>
      <c r="I45" s="582"/>
      <c r="J45" s="582"/>
      <c r="K45" s="582"/>
      <c r="L45" s="582"/>
      <c r="M45" s="582"/>
      <c r="N45" s="583"/>
    </row>
    <row r="46" spans="1:14" ht="39.75" customHeight="1">
      <c r="A46" s="587" t="s">
        <v>16</v>
      </c>
      <c r="B46" s="587"/>
      <c r="C46" s="81" t="s">
        <v>17</v>
      </c>
      <c r="D46" s="81" t="s">
        <v>18</v>
      </c>
      <c r="E46" s="81" t="s">
        <v>19</v>
      </c>
      <c r="F46" s="81" t="s">
        <v>20</v>
      </c>
      <c r="G46" s="81" t="s">
        <v>21</v>
      </c>
      <c r="H46" s="81" t="s">
        <v>22</v>
      </c>
      <c r="I46" s="81" t="s">
        <v>23</v>
      </c>
      <c r="J46" s="81" t="s">
        <v>24</v>
      </c>
      <c r="K46" s="81" t="s">
        <v>25</v>
      </c>
      <c r="L46" s="81" t="s">
        <v>26</v>
      </c>
      <c r="M46" s="81" t="s">
        <v>27</v>
      </c>
      <c r="N46" s="81" t="s">
        <v>28</v>
      </c>
    </row>
    <row r="47" spans="1:14" ht="12" customHeight="1">
      <c r="A47" s="602" t="str">
        <f>IF(A20&gt;0,A20,"")</f>
        <v>1)</v>
      </c>
      <c r="B47" s="603"/>
      <c r="C47" s="82"/>
      <c r="D47" s="82"/>
      <c r="E47" s="83" t="s">
        <v>29</v>
      </c>
      <c r="F47" s="83" t="s">
        <v>29</v>
      </c>
      <c r="G47" s="83" t="s">
        <v>29</v>
      </c>
      <c r="H47" s="83" t="s">
        <v>29</v>
      </c>
      <c r="I47" s="83" t="s">
        <v>29</v>
      </c>
      <c r="J47" s="83" t="s">
        <v>29</v>
      </c>
      <c r="K47" s="83" t="s">
        <v>29</v>
      </c>
      <c r="L47" s="83" t="s">
        <v>29</v>
      </c>
      <c r="M47" s="83" t="s">
        <v>29</v>
      </c>
      <c r="N47" s="83" t="s">
        <v>29</v>
      </c>
    </row>
    <row r="48" spans="1:14" ht="12" customHeight="1" thickBot="1">
      <c r="A48" s="604"/>
      <c r="B48" s="605"/>
      <c r="C48" s="84"/>
      <c r="D48" s="84"/>
      <c r="E48" s="85"/>
      <c r="F48" s="85"/>
      <c r="G48" s="85"/>
      <c r="H48" s="85"/>
      <c r="I48" s="85"/>
      <c r="J48" s="85"/>
      <c r="K48" s="85"/>
      <c r="L48" s="85"/>
      <c r="M48" s="85"/>
      <c r="N48" s="85"/>
    </row>
    <row r="49" spans="1:14" ht="12" customHeight="1">
      <c r="A49" s="602" t="str">
        <f>IF(A21&gt;0,A21,"")</f>
        <v xml:space="preserve">2) </v>
      </c>
      <c r="B49" s="603"/>
      <c r="C49" s="86"/>
      <c r="D49" s="86"/>
      <c r="E49" s="83" t="s">
        <v>29</v>
      </c>
      <c r="F49" s="83" t="s">
        <v>29</v>
      </c>
      <c r="G49" s="83" t="s">
        <v>29</v>
      </c>
      <c r="H49" s="83" t="s">
        <v>29</v>
      </c>
      <c r="I49" s="83" t="s">
        <v>29</v>
      </c>
      <c r="J49" s="83" t="s">
        <v>29</v>
      </c>
      <c r="K49" s="83" t="s">
        <v>29</v>
      </c>
      <c r="L49" s="83" t="s">
        <v>29</v>
      </c>
      <c r="M49" s="83" t="s">
        <v>29</v>
      </c>
      <c r="N49" s="83" t="s">
        <v>29</v>
      </c>
    </row>
    <row r="50" spans="1:14" ht="12" customHeight="1" thickBot="1">
      <c r="A50" s="604"/>
      <c r="B50" s="605"/>
      <c r="C50" s="84"/>
      <c r="D50" s="84"/>
      <c r="E50" s="85"/>
      <c r="F50" s="85"/>
      <c r="G50" s="85"/>
      <c r="H50" s="85"/>
      <c r="I50" s="85"/>
      <c r="J50" s="85"/>
      <c r="K50" s="85"/>
      <c r="L50" s="85"/>
      <c r="M50" s="85"/>
      <c r="N50" s="85"/>
    </row>
    <row r="51" spans="1:14" ht="12" customHeight="1">
      <c r="A51" s="602" t="str">
        <f>IF(A22&gt;0,A22,"")</f>
        <v xml:space="preserve">3) </v>
      </c>
      <c r="B51" s="603"/>
      <c r="C51" s="86"/>
      <c r="D51" s="86"/>
      <c r="E51" s="83" t="s">
        <v>29</v>
      </c>
      <c r="F51" s="83" t="s">
        <v>29</v>
      </c>
      <c r="G51" s="83" t="s">
        <v>29</v>
      </c>
      <c r="H51" s="83" t="s">
        <v>29</v>
      </c>
      <c r="I51" s="83" t="s">
        <v>29</v>
      </c>
      <c r="J51" s="83" t="s">
        <v>29</v>
      </c>
      <c r="K51" s="83" t="s">
        <v>29</v>
      </c>
      <c r="L51" s="83" t="s">
        <v>29</v>
      </c>
      <c r="M51" s="83" t="s">
        <v>29</v>
      </c>
      <c r="N51" s="83" t="s">
        <v>29</v>
      </c>
    </row>
    <row r="52" spans="1:14" ht="12" customHeight="1" thickBot="1">
      <c r="A52" s="604"/>
      <c r="B52" s="605"/>
      <c r="C52" s="84"/>
      <c r="D52" s="84"/>
      <c r="E52" s="85"/>
      <c r="F52" s="85"/>
      <c r="G52" s="85"/>
      <c r="H52" s="85"/>
      <c r="I52" s="85"/>
      <c r="J52" s="85"/>
      <c r="K52" s="85"/>
      <c r="L52" s="85"/>
      <c r="M52" s="85"/>
      <c r="N52" s="85"/>
    </row>
    <row r="53" spans="1:14" ht="12" customHeight="1">
      <c r="A53" s="602" t="str">
        <f>IF(A23&gt;0,A23,"")</f>
        <v xml:space="preserve">4) </v>
      </c>
      <c r="B53" s="603"/>
      <c r="C53" s="86"/>
      <c r="D53" s="86"/>
      <c r="E53" s="83" t="s">
        <v>29</v>
      </c>
      <c r="F53" s="83" t="s">
        <v>29</v>
      </c>
      <c r="G53" s="83" t="s">
        <v>29</v>
      </c>
      <c r="H53" s="83" t="s">
        <v>29</v>
      </c>
      <c r="I53" s="83" t="s">
        <v>29</v>
      </c>
      <c r="J53" s="83" t="s">
        <v>29</v>
      </c>
      <c r="K53" s="83" t="s">
        <v>29</v>
      </c>
      <c r="L53" s="83" t="s">
        <v>29</v>
      </c>
      <c r="M53" s="83" t="s">
        <v>29</v>
      </c>
      <c r="N53" s="83" t="s">
        <v>29</v>
      </c>
    </row>
    <row r="54" spans="1:14" ht="12" customHeight="1" thickBot="1">
      <c r="A54" s="604"/>
      <c r="B54" s="605"/>
      <c r="C54" s="84"/>
      <c r="D54" s="84"/>
      <c r="E54" s="85"/>
      <c r="F54" s="85"/>
      <c r="G54" s="85"/>
      <c r="H54" s="85"/>
      <c r="I54" s="85"/>
      <c r="J54" s="85"/>
      <c r="K54" s="85"/>
      <c r="L54" s="85"/>
      <c r="M54" s="85"/>
      <c r="N54" s="85"/>
    </row>
    <row r="55" spans="1:14" ht="12" customHeight="1">
      <c r="A55" s="602" t="str">
        <f>IF(H20&gt;0,H20,"")</f>
        <v>5)</v>
      </c>
      <c r="B55" s="603"/>
      <c r="C55" s="86"/>
      <c r="D55" s="86"/>
      <c r="E55" s="83" t="s">
        <v>29</v>
      </c>
      <c r="F55" s="83" t="s">
        <v>29</v>
      </c>
      <c r="G55" s="83" t="s">
        <v>29</v>
      </c>
      <c r="H55" s="83" t="s">
        <v>29</v>
      </c>
      <c r="I55" s="83" t="s">
        <v>29</v>
      </c>
      <c r="J55" s="83" t="s">
        <v>29</v>
      </c>
      <c r="K55" s="83" t="s">
        <v>29</v>
      </c>
      <c r="L55" s="83" t="s">
        <v>29</v>
      </c>
      <c r="M55" s="83" t="s">
        <v>29</v>
      </c>
      <c r="N55" s="83" t="s">
        <v>29</v>
      </c>
    </row>
    <row r="56" spans="1:14" ht="12" customHeight="1" thickBot="1">
      <c r="A56" s="604"/>
      <c r="B56" s="605"/>
      <c r="C56" s="84"/>
      <c r="D56" s="84"/>
      <c r="E56" s="85"/>
      <c r="F56" s="85"/>
      <c r="G56" s="85"/>
      <c r="H56" s="85"/>
      <c r="I56" s="85"/>
      <c r="J56" s="85"/>
      <c r="K56" s="85"/>
      <c r="L56" s="85"/>
      <c r="M56" s="85"/>
      <c r="N56" s="85"/>
    </row>
    <row r="57" spans="1:14" ht="12" customHeight="1">
      <c r="A57" s="602" t="str">
        <f>IF(H21&gt;0,H21,"")</f>
        <v>6)</v>
      </c>
      <c r="B57" s="603"/>
      <c r="C57" s="86"/>
      <c r="D57" s="86"/>
      <c r="E57" s="83" t="s">
        <v>29</v>
      </c>
      <c r="F57" s="83" t="s">
        <v>29</v>
      </c>
      <c r="G57" s="83" t="s">
        <v>29</v>
      </c>
      <c r="H57" s="83" t="s">
        <v>29</v>
      </c>
      <c r="I57" s="83" t="s">
        <v>29</v>
      </c>
      <c r="J57" s="83" t="s">
        <v>29</v>
      </c>
      <c r="K57" s="83" t="s">
        <v>29</v>
      </c>
      <c r="L57" s="83" t="s">
        <v>29</v>
      </c>
      <c r="M57" s="83" t="s">
        <v>29</v>
      </c>
      <c r="N57" s="83" t="s">
        <v>29</v>
      </c>
    </row>
    <row r="58" spans="1:14" ht="12" customHeight="1" thickBot="1">
      <c r="A58" s="604"/>
      <c r="B58" s="605"/>
      <c r="C58" s="87"/>
      <c r="D58" s="87"/>
      <c r="E58" s="88"/>
      <c r="F58" s="88"/>
      <c r="G58" s="88"/>
      <c r="H58" s="88"/>
      <c r="I58" s="88"/>
      <c r="J58" s="88"/>
      <c r="K58" s="88"/>
      <c r="L58" s="88"/>
      <c r="M58" s="88"/>
      <c r="N58" s="88"/>
    </row>
    <row r="59" spans="1:14" ht="12" customHeight="1">
      <c r="A59" s="602" t="str">
        <f>IF(H22&gt;0,H22,"")</f>
        <v/>
      </c>
      <c r="B59" s="603"/>
      <c r="C59" s="86"/>
      <c r="D59" s="86"/>
      <c r="E59" s="89"/>
      <c r="F59" s="89"/>
      <c r="G59" s="89"/>
      <c r="H59" s="89"/>
      <c r="I59" s="89"/>
      <c r="J59" s="89"/>
      <c r="K59" s="89"/>
      <c r="L59" s="89"/>
      <c r="M59" s="89"/>
      <c r="N59" s="89"/>
    </row>
    <row r="60" spans="1:14" ht="12" customHeight="1" thickBot="1">
      <c r="A60" s="604"/>
      <c r="B60" s="605"/>
      <c r="C60" s="87"/>
      <c r="D60" s="87"/>
      <c r="E60" s="88"/>
      <c r="F60" s="88"/>
      <c r="G60" s="88"/>
      <c r="H60" s="88"/>
      <c r="I60" s="88"/>
      <c r="J60" s="88"/>
      <c r="K60" s="88"/>
      <c r="L60" s="88"/>
      <c r="M60" s="88"/>
      <c r="N60" s="88"/>
    </row>
    <row r="61" spans="1:14" ht="12" customHeight="1">
      <c r="A61" s="602" t="str">
        <f>IF(H23&gt;0,H23,"")</f>
        <v/>
      </c>
      <c r="B61" s="603"/>
      <c r="C61" s="86"/>
      <c r="D61" s="86"/>
      <c r="E61" s="89"/>
      <c r="F61" s="89"/>
      <c r="G61" s="89"/>
      <c r="H61" s="89"/>
      <c r="I61" s="89"/>
      <c r="J61" s="89"/>
      <c r="K61" s="89"/>
      <c r="L61" s="89"/>
      <c r="M61" s="89"/>
      <c r="N61" s="89"/>
    </row>
    <row r="62" spans="1:14" ht="12" customHeight="1" thickBot="1">
      <c r="A62" s="604"/>
      <c r="B62" s="605"/>
      <c r="C62" s="90"/>
      <c r="D62" s="90"/>
      <c r="E62" s="90"/>
      <c r="F62" s="90"/>
      <c r="G62" s="90"/>
      <c r="H62" s="90"/>
      <c r="I62" s="90"/>
      <c r="J62" s="90"/>
      <c r="K62" s="90"/>
      <c r="L62" s="90"/>
      <c r="M62" s="90"/>
      <c r="N62" s="90"/>
    </row>
    <row r="64" spans="1:14" ht="15">
      <c r="A64" s="598" t="s">
        <v>30</v>
      </c>
      <c r="B64" s="599"/>
      <c r="C64" s="599"/>
      <c r="D64" s="599"/>
      <c r="E64" s="600"/>
      <c r="F64" s="600"/>
      <c r="G64" s="601"/>
      <c r="H64" s="581" t="s">
        <v>30</v>
      </c>
      <c r="I64" s="582"/>
      <c r="J64" s="582"/>
      <c r="K64" s="582"/>
      <c r="L64" s="600"/>
      <c r="M64" s="600"/>
      <c r="N64" s="601"/>
    </row>
    <row r="65" spans="1:14" ht="25.5" customHeight="1">
      <c r="A65" s="587" t="s">
        <v>31</v>
      </c>
      <c r="B65" s="587"/>
      <c r="C65" s="587"/>
      <c r="D65" s="587"/>
      <c r="E65" s="587"/>
      <c r="F65" s="597"/>
      <c r="G65" s="597"/>
      <c r="H65" s="587" t="s">
        <v>31</v>
      </c>
      <c r="I65" s="587"/>
      <c r="J65" s="587"/>
      <c r="K65" s="587"/>
      <c r="L65" s="587"/>
      <c r="M65" s="597"/>
      <c r="N65" s="597"/>
    </row>
    <row r="66" spans="1:14" ht="25.5" customHeight="1">
      <c r="A66" s="587" t="s">
        <v>32</v>
      </c>
      <c r="B66" s="587"/>
      <c r="C66" s="587"/>
      <c r="D66" s="587"/>
      <c r="E66" s="587"/>
      <c r="F66" s="597"/>
      <c r="G66" s="597"/>
      <c r="H66" s="587" t="s">
        <v>32</v>
      </c>
      <c r="I66" s="587"/>
      <c r="J66" s="587"/>
      <c r="K66" s="587"/>
      <c r="L66" s="587"/>
      <c r="M66" s="597"/>
      <c r="N66" s="597"/>
    </row>
    <row r="67" spans="1:14" ht="15.75" customHeight="1">
      <c r="A67" s="598" t="s">
        <v>30</v>
      </c>
      <c r="B67" s="599"/>
      <c r="C67" s="599"/>
      <c r="D67" s="599"/>
      <c r="E67" s="600"/>
      <c r="F67" s="600"/>
      <c r="G67" s="601"/>
      <c r="H67" s="581" t="s">
        <v>33</v>
      </c>
      <c r="I67" s="582"/>
      <c r="J67" s="582"/>
      <c r="K67" s="582"/>
      <c r="L67" s="600"/>
      <c r="M67" s="600"/>
      <c r="N67" s="601"/>
    </row>
    <row r="68" spans="1:14" ht="25.5" customHeight="1">
      <c r="A68" s="587" t="s">
        <v>31</v>
      </c>
      <c r="B68" s="587"/>
      <c r="C68" s="587"/>
      <c r="D68" s="587"/>
      <c r="E68" s="587"/>
      <c r="F68" s="597"/>
      <c r="G68" s="597"/>
      <c r="H68" s="587" t="s">
        <v>31</v>
      </c>
      <c r="I68" s="587"/>
      <c r="J68" s="587"/>
      <c r="K68" s="587"/>
      <c r="L68" s="587"/>
      <c r="M68" s="597"/>
      <c r="N68" s="597"/>
    </row>
    <row r="69" spans="1:14" ht="25.5" customHeight="1">
      <c r="A69" s="587" t="s">
        <v>32</v>
      </c>
      <c r="B69" s="587"/>
      <c r="C69" s="587"/>
      <c r="D69" s="587"/>
      <c r="E69" s="587"/>
      <c r="F69" s="597"/>
      <c r="G69" s="597"/>
      <c r="H69" s="587" t="s">
        <v>32</v>
      </c>
      <c r="I69" s="587"/>
      <c r="J69" s="587"/>
      <c r="K69" s="587"/>
      <c r="L69" s="587"/>
      <c r="M69" s="597"/>
      <c r="N69" s="597"/>
    </row>
    <row r="71" spans="1:14" ht="15">
      <c r="A71" s="542" t="s">
        <v>34</v>
      </c>
      <c r="B71" s="542"/>
      <c r="C71" s="542"/>
      <c r="D71" s="542"/>
      <c r="E71" s="542"/>
      <c r="F71" s="542"/>
      <c r="G71" s="542"/>
      <c r="H71" s="542" t="s">
        <v>34</v>
      </c>
      <c r="I71" s="542"/>
      <c r="J71" s="542"/>
      <c r="K71" s="542"/>
      <c r="L71" s="542"/>
      <c r="M71" s="542"/>
      <c r="N71" s="542"/>
    </row>
    <row r="72" spans="1:14" ht="18" customHeight="1">
      <c r="A72" s="587" t="s">
        <v>36</v>
      </c>
      <c r="B72" s="587"/>
      <c r="C72" s="588"/>
      <c r="D72" s="589"/>
      <c r="E72" s="589"/>
      <c r="F72" s="589"/>
      <c r="G72" s="590"/>
      <c r="H72" s="587" t="s">
        <v>37</v>
      </c>
      <c r="I72" s="587"/>
      <c r="J72" s="588"/>
      <c r="K72" s="589"/>
      <c r="L72" s="589"/>
      <c r="M72" s="589"/>
      <c r="N72" s="590"/>
    </row>
    <row r="73" spans="1:14" ht="18" customHeight="1">
      <c r="A73" s="587"/>
      <c r="B73" s="587"/>
      <c r="C73" s="591"/>
      <c r="D73" s="592"/>
      <c r="E73" s="592"/>
      <c r="F73" s="592"/>
      <c r="G73" s="593"/>
      <c r="H73" s="587"/>
      <c r="I73" s="587"/>
      <c r="J73" s="591"/>
      <c r="K73" s="592"/>
      <c r="L73" s="592"/>
      <c r="M73" s="592"/>
      <c r="N73" s="593"/>
    </row>
    <row r="74" spans="1:14" ht="18" customHeight="1">
      <c r="A74" s="587"/>
      <c r="B74" s="587"/>
      <c r="C74" s="594"/>
      <c r="D74" s="595"/>
      <c r="E74" s="595"/>
      <c r="F74" s="595"/>
      <c r="G74" s="596"/>
      <c r="H74" s="587"/>
      <c r="I74" s="587"/>
      <c r="J74" s="594"/>
      <c r="K74" s="595"/>
      <c r="L74" s="595"/>
      <c r="M74" s="595"/>
      <c r="N74" s="596"/>
    </row>
    <row r="75" spans="1:14" ht="18" customHeight="1">
      <c r="A75" s="587" t="s">
        <v>38</v>
      </c>
      <c r="B75" s="587"/>
      <c r="C75" s="588"/>
      <c r="D75" s="589"/>
      <c r="E75" s="589"/>
      <c r="F75" s="589"/>
      <c r="G75" s="590"/>
      <c r="H75" s="587" t="s">
        <v>38</v>
      </c>
      <c r="I75" s="587"/>
      <c r="J75" s="588"/>
      <c r="K75" s="589"/>
      <c r="L75" s="589"/>
      <c r="M75" s="589"/>
      <c r="N75" s="590"/>
    </row>
    <row r="76" spans="1:14" ht="18" customHeight="1">
      <c r="A76" s="587"/>
      <c r="B76" s="587"/>
      <c r="C76" s="591"/>
      <c r="D76" s="592"/>
      <c r="E76" s="592"/>
      <c r="F76" s="592"/>
      <c r="G76" s="593"/>
      <c r="H76" s="587"/>
      <c r="I76" s="587"/>
      <c r="J76" s="591"/>
      <c r="K76" s="592"/>
      <c r="L76" s="592"/>
      <c r="M76" s="592"/>
      <c r="N76" s="593"/>
    </row>
    <row r="77" spans="1:14" ht="18" customHeight="1">
      <c r="A77" s="587"/>
      <c r="B77" s="587"/>
      <c r="C77" s="594"/>
      <c r="D77" s="595"/>
      <c r="E77" s="595"/>
      <c r="F77" s="595"/>
      <c r="G77" s="596"/>
      <c r="H77" s="587"/>
      <c r="I77" s="587"/>
      <c r="J77" s="594"/>
      <c r="K77" s="595"/>
      <c r="L77" s="595"/>
      <c r="M77" s="595"/>
      <c r="N77" s="596"/>
    </row>
    <row r="78" spans="1:14" ht="15">
      <c r="A78" s="542" t="s">
        <v>39</v>
      </c>
      <c r="B78" s="542"/>
      <c r="C78" s="542"/>
      <c r="D78" s="542"/>
      <c r="E78" s="542"/>
      <c r="F78" s="542"/>
      <c r="G78" s="542"/>
      <c r="H78" s="542" t="s">
        <v>39</v>
      </c>
      <c r="I78" s="542"/>
      <c r="J78" s="542"/>
      <c r="K78" s="542"/>
      <c r="L78" s="542"/>
      <c r="M78" s="542"/>
      <c r="N78" s="542"/>
    </row>
    <row r="79" spans="1:14" ht="18" customHeight="1">
      <c r="A79" s="587" t="s">
        <v>40</v>
      </c>
      <c r="B79" s="587"/>
      <c r="C79" s="588"/>
      <c r="D79" s="589"/>
      <c r="E79" s="589"/>
      <c r="F79" s="589"/>
      <c r="G79" s="590"/>
      <c r="H79" s="587" t="s">
        <v>41</v>
      </c>
      <c r="I79" s="587"/>
      <c r="J79" s="588"/>
      <c r="K79" s="589"/>
      <c r="L79" s="589"/>
      <c r="M79" s="589"/>
      <c r="N79" s="590"/>
    </row>
    <row r="80" spans="1:14" ht="18" customHeight="1">
      <c r="A80" s="587"/>
      <c r="B80" s="587"/>
      <c r="C80" s="591"/>
      <c r="D80" s="592"/>
      <c r="E80" s="592"/>
      <c r="F80" s="592"/>
      <c r="G80" s="593"/>
      <c r="H80" s="587"/>
      <c r="I80" s="587"/>
      <c r="J80" s="591"/>
      <c r="K80" s="592"/>
      <c r="L80" s="592"/>
      <c r="M80" s="592"/>
      <c r="N80" s="593"/>
    </row>
    <row r="81" spans="1:14" ht="18" customHeight="1">
      <c r="A81" s="587"/>
      <c r="B81" s="587"/>
      <c r="C81" s="594"/>
      <c r="D81" s="595"/>
      <c r="E81" s="595"/>
      <c r="F81" s="595"/>
      <c r="G81" s="596"/>
      <c r="H81" s="587"/>
      <c r="I81" s="587"/>
      <c r="J81" s="594"/>
      <c r="K81" s="595"/>
      <c r="L81" s="595"/>
      <c r="M81" s="595"/>
      <c r="N81" s="596"/>
    </row>
    <row r="82" spans="1:14" ht="18" customHeight="1">
      <c r="A82" s="587" t="s">
        <v>42</v>
      </c>
      <c r="B82" s="587"/>
      <c r="C82" s="588"/>
      <c r="D82" s="589"/>
      <c r="E82" s="589"/>
      <c r="F82" s="589"/>
      <c r="G82" s="590"/>
      <c r="H82" s="587" t="s">
        <v>42</v>
      </c>
      <c r="I82" s="587"/>
      <c r="J82" s="588"/>
      <c r="K82" s="589"/>
      <c r="L82" s="589"/>
      <c r="M82" s="589"/>
      <c r="N82" s="590"/>
    </row>
    <row r="83" spans="1:14" ht="18" customHeight="1">
      <c r="A83" s="587"/>
      <c r="B83" s="587"/>
      <c r="C83" s="591"/>
      <c r="D83" s="592"/>
      <c r="E83" s="592"/>
      <c r="F83" s="592"/>
      <c r="G83" s="593"/>
      <c r="H83" s="587"/>
      <c r="I83" s="587"/>
      <c r="J83" s="591"/>
      <c r="K83" s="592"/>
      <c r="L83" s="592"/>
      <c r="M83" s="592"/>
      <c r="N83" s="593"/>
    </row>
    <row r="84" spans="1:14" ht="18" customHeight="1">
      <c r="A84" s="587"/>
      <c r="B84" s="587"/>
      <c r="C84" s="594"/>
      <c r="D84" s="595"/>
      <c r="E84" s="595"/>
      <c r="F84" s="595"/>
      <c r="G84" s="596"/>
      <c r="H84" s="587"/>
      <c r="I84" s="587"/>
      <c r="J84" s="594"/>
      <c r="K84" s="595"/>
      <c r="L84" s="595"/>
      <c r="M84" s="595"/>
      <c r="N84" s="596"/>
    </row>
    <row r="86" spans="1:14" ht="15">
      <c r="A86" s="581" t="s">
        <v>141</v>
      </c>
      <c r="B86" s="582"/>
      <c r="C86" s="582"/>
      <c r="D86" s="582"/>
      <c r="E86" s="582"/>
      <c r="F86" s="582"/>
      <c r="G86" s="582"/>
      <c r="H86" s="582"/>
      <c r="I86" s="582"/>
      <c r="J86" s="582"/>
      <c r="K86" s="582"/>
      <c r="L86" s="582"/>
      <c r="M86" s="582"/>
      <c r="N86" s="583"/>
    </row>
    <row r="87" spans="1:14" ht="36" customHeight="1">
      <c r="A87" s="91" t="s">
        <v>43</v>
      </c>
      <c r="B87" s="584" t="s">
        <v>44</v>
      </c>
      <c r="C87" s="584"/>
      <c r="D87" s="584"/>
      <c r="E87" s="584"/>
      <c r="F87" s="584"/>
      <c r="G87" s="584" t="s">
        <v>45</v>
      </c>
      <c r="H87" s="584"/>
      <c r="I87" s="585" t="s">
        <v>46</v>
      </c>
      <c r="J87" s="585"/>
      <c r="K87" s="585" t="s">
        <v>47</v>
      </c>
      <c r="L87" s="585"/>
      <c r="M87" s="586" t="s">
        <v>48</v>
      </c>
      <c r="N87" s="586"/>
    </row>
    <row r="88" spans="1:14" ht="15">
      <c r="A88" s="82"/>
      <c r="B88" s="574" t="s">
        <v>248</v>
      </c>
      <c r="C88" s="536"/>
      <c r="D88" s="536"/>
      <c r="E88" s="536"/>
      <c r="F88" s="537"/>
      <c r="G88" s="575">
        <v>0.5</v>
      </c>
      <c r="H88" s="576"/>
      <c r="I88" s="577"/>
      <c r="J88" s="578"/>
      <c r="K88" s="579"/>
      <c r="L88" s="580"/>
      <c r="M88" s="569"/>
      <c r="N88" s="570"/>
    </row>
    <row r="89" spans="1:18" ht="15">
      <c r="A89" s="92"/>
      <c r="B89" s="566"/>
      <c r="C89" s="521"/>
      <c r="D89" s="521"/>
      <c r="E89" s="521"/>
      <c r="F89" s="522"/>
      <c r="G89" s="549"/>
      <c r="H89" s="550"/>
      <c r="I89" s="551"/>
      <c r="J89" s="552"/>
      <c r="K89" s="567"/>
      <c r="L89" s="568"/>
      <c r="M89" s="569"/>
      <c r="N89" s="570"/>
      <c r="O89" s="571"/>
      <c r="P89" s="572"/>
      <c r="Q89" s="572"/>
      <c r="R89" s="572"/>
    </row>
    <row r="90" spans="1:18" ht="15">
      <c r="A90" s="92"/>
      <c r="B90" s="566"/>
      <c r="C90" s="521"/>
      <c r="D90" s="521"/>
      <c r="E90" s="521"/>
      <c r="F90" s="522"/>
      <c r="G90" s="549"/>
      <c r="H90" s="550"/>
      <c r="I90" s="551"/>
      <c r="J90" s="552"/>
      <c r="K90" s="567"/>
      <c r="L90" s="568"/>
      <c r="M90" s="569"/>
      <c r="N90" s="570"/>
      <c r="O90" s="573"/>
      <c r="P90" s="572"/>
      <c r="Q90" s="572"/>
      <c r="R90" s="572"/>
    </row>
    <row r="91" spans="1:14" ht="15">
      <c r="A91" s="92"/>
      <c r="B91" s="566"/>
      <c r="C91" s="521"/>
      <c r="D91" s="521"/>
      <c r="E91" s="521"/>
      <c r="F91" s="522"/>
      <c r="G91" s="549"/>
      <c r="H91" s="550"/>
      <c r="I91" s="551"/>
      <c r="J91" s="552"/>
      <c r="K91" s="567"/>
      <c r="L91" s="568"/>
      <c r="M91" s="569"/>
      <c r="N91" s="570"/>
    </row>
    <row r="92" spans="1:14" ht="15">
      <c r="A92" s="92"/>
      <c r="B92" s="566"/>
      <c r="C92" s="521"/>
      <c r="D92" s="521"/>
      <c r="E92" s="521"/>
      <c r="F92" s="522"/>
      <c r="G92" s="549"/>
      <c r="H92" s="550"/>
      <c r="I92" s="551"/>
      <c r="J92" s="552"/>
      <c r="K92" s="567"/>
      <c r="L92" s="568"/>
      <c r="M92" s="569"/>
      <c r="N92" s="570"/>
    </row>
    <row r="93" spans="1:14" ht="15">
      <c r="A93" s="92"/>
      <c r="B93" s="548"/>
      <c r="C93" s="521"/>
      <c r="D93" s="521"/>
      <c r="E93" s="521"/>
      <c r="F93" s="522"/>
      <c r="G93" s="549"/>
      <c r="H93" s="550"/>
      <c r="I93" s="551"/>
      <c r="J93" s="552"/>
      <c r="K93" s="553"/>
      <c r="L93" s="554"/>
      <c r="M93" s="555"/>
      <c r="N93" s="556"/>
    </row>
    <row r="94" spans="1:14" ht="15">
      <c r="A94" s="92"/>
      <c r="B94" s="548"/>
      <c r="C94" s="521"/>
      <c r="D94" s="521"/>
      <c r="E94" s="521"/>
      <c r="F94" s="522"/>
      <c r="G94" s="549"/>
      <c r="H94" s="550"/>
      <c r="I94" s="551"/>
      <c r="J94" s="552"/>
      <c r="K94" s="553"/>
      <c r="L94" s="554"/>
      <c r="M94" s="555"/>
      <c r="N94" s="556"/>
    </row>
    <row r="95" spans="1:14" ht="15">
      <c r="A95" s="92"/>
      <c r="B95" s="548"/>
      <c r="C95" s="521"/>
      <c r="D95" s="521"/>
      <c r="E95" s="521"/>
      <c r="F95" s="522"/>
      <c r="G95" s="549"/>
      <c r="H95" s="550"/>
      <c r="I95" s="551"/>
      <c r="J95" s="552"/>
      <c r="K95" s="553"/>
      <c r="L95" s="554"/>
      <c r="M95" s="555"/>
      <c r="N95" s="556"/>
    </row>
    <row r="96" spans="1:14" ht="15">
      <c r="A96" s="92"/>
      <c r="B96" s="548"/>
      <c r="C96" s="521"/>
      <c r="D96" s="521"/>
      <c r="E96" s="521"/>
      <c r="F96" s="522"/>
      <c r="G96" s="549"/>
      <c r="H96" s="550"/>
      <c r="I96" s="551"/>
      <c r="J96" s="552"/>
      <c r="K96" s="553"/>
      <c r="L96" s="554"/>
      <c r="M96" s="555"/>
      <c r="N96" s="556"/>
    </row>
    <row r="97" spans="1:14" ht="15">
      <c r="A97" s="92"/>
      <c r="B97" s="548"/>
      <c r="C97" s="521"/>
      <c r="D97" s="521"/>
      <c r="E97" s="521"/>
      <c r="F97" s="522"/>
      <c r="G97" s="549"/>
      <c r="H97" s="550"/>
      <c r="I97" s="551"/>
      <c r="J97" s="552"/>
      <c r="K97" s="553"/>
      <c r="L97" s="554"/>
      <c r="M97" s="555"/>
      <c r="N97" s="556"/>
    </row>
    <row r="98" spans="1:14" ht="15">
      <c r="A98" s="92"/>
      <c r="B98" s="548"/>
      <c r="C98" s="521"/>
      <c r="D98" s="521"/>
      <c r="E98" s="521"/>
      <c r="F98" s="522"/>
      <c r="G98" s="549"/>
      <c r="H98" s="550"/>
      <c r="I98" s="551"/>
      <c r="J98" s="552"/>
      <c r="K98" s="553"/>
      <c r="L98" s="554"/>
      <c r="M98" s="555"/>
      <c r="N98" s="556"/>
    </row>
    <row r="99" spans="1:14" ht="15">
      <c r="A99" s="92"/>
      <c r="B99" s="548"/>
      <c r="C99" s="521"/>
      <c r="D99" s="521"/>
      <c r="E99" s="521"/>
      <c r="F99" s="522"/>
      <c r="G99" s="549"/>
      <c r="H99" s="550"/>
      <c r="I99" s="551"/>
      <c r="J99" s="552"/>
      <c r="K99" s="553"/>
      <c r="L99" s="554"/>
      <c r="M99" s="555"/>
      <c r="N99" s="556"/>
    </row>
    <row r="100" spans="1:14" ht="15">
      <c r="A100" s="93"/>
      <c r="B100" s="557"/>
      <c r="C100" s="524"/>
      <c r="D100" s="524"/>
      <c r="E100" s="524"/>
      <c r="F100" s="525"/>
      <c r="G100" s="558"/>
      <c r="H100" s="559"/>
      <c r="I100" s="560"/>
      <c r="J100" s="561"/>
      <c r="K100" s="562"/>
      <c r="L100" s="563"/>
      <c r="M100" s="564"/>
      <c r="N100" s="565"/>
    </row>
    <row r="101" spans="1:14" ht="15">
      <c r="A101" s="94">
        <f>COUNTA(B88:F100)</f>
        <v>1</v>
      </c>
      <c r="B101" s="540" t="s">
        <v>51</v>
      </c>
      <c r="C101" s="540"/>
      <c r="D101" s="540"/>
      <c r="E101" s="540"/>
      <c r="F101" s="540"/>
      <c r="G101" s="540"/>
      <c r="H101" s="540"/>
      <c r="I101" s="540"/>
      <c r="J101" s="540"/>
      <c r="K101" s="540"/>
      <c r="L101" s="541"/>
      <c r="M101" s="530"/>
      <c r="N101" s="530"/>
    </row>
    <row r="103" spans="1:14" ht="15">
      <c r="A103" s="542" t="s">
        <v>52</v>
      </c>
      <c r="B103" s="542"/>
      <c r="C103" s="542"/>
      <c r="D103" s="542"/>
      <c r="E103" s="542"/>
      <c r="F103" s="542"/>
      <c r="G103" s="542"/>
      <c r="H103" s="542"/>
      <c r="I103" s="542"/>
      <c r="J103" s="542"/>
      <c r="K103" s="542"/>
      <c r="L103" s="542"/>
      <c r="M103" s="542"/>
      <c r="N103" s="542"/>
    </row>
    <row r="104" spans="1:14" ht="15">
      <c r="A104" s="543" t="s">
        <v>53</v>
      </c>
      <c r="B104" s="543"/>
      <c r="C104" s="543"/>
      <c r="D104" s="543"/>
      <c r="E104" s="544" t="s">
        <v>54</v>
      </c>
      <c r="F104" s="545"/>
      <c r="G104" s="545"/>
      <c r="H104" s="545"/>
      <c r="I104" s="545"/>
      <c r="J104" s="545"/>
      <c r="K104" s="545"/>
      <c r="L104" s="545"/>
      <c r="M104" s="546" t="s">
        <v>55</v>
      </c>
      <c r="N104" s="547"/>
    </row>
    <row r="105" spans="1:14" ht="15">
      <c r="A105" s="535"/>
      <c r="B105" s="536"/>
      <c r="C105" s="536"/>
      <c r="D105" s="537"/>
      <c r="E105" s="535"/>
      <c r="F105" s="536"/>
      <c r="G105" s="536"/>
      <c r="H105" s="536"/>
      <c r="I105" s="536"/>
      <c r="J105" s="536"/>
      <c r="K105" s="536"/>
      <c r="L105" s="537"/>
      <c r="M105" s="538"/>
      <c r="N105" s="539"/>
    </row>
    <row r="106" spans="1:14" ht="15">
      <c r="A106" s="520"/>
      <c r="B106" s="521"/>
      <c r="C106" s="521"/>
      <c r="D106" s="522"/>
      <c r="E106" s="520"/>
      <c r="F106" s="521"/>
      <c r="G106" s="521"/>
      <c r="H106" s="521"/>
      <c r="I106" s="521"/>
      <c r="J106" s="521"/>
      <c r="K106" s="521"/>
      <c r="L106" s="522"/>
      <c r="M106" s="526"/>
      <c r="N106" s="527"/>
    </row>
    <row r="107" spans="1:14" ht="15">
      <c r="A107" s="520"/>
      <c r="B107" s="521"/>
      <c r="C107" s="521"/>
      <c r="D107" s="522"/>
      <c r="E107" s="520"/>
      <c r="F107" s="521"/>
      <c r="G107" s="521"/>
      <c r="H107" s="521"/>
      <c r="I107" s="521"/>
      <c r="J107" s="521"/>
      <c r="K107" s="521"/>
      <c r="L107" s="522"/>
      <c r="M107" s="526"/>
      <c r="N107" s="527"/>
    </row>
    <row r="108" spans="1:14" ht="15">
      <c r="A108" s="520"/>
      <c r="B108" s="521"/>
      <c r="C108" s="521"/>
      <c r="D108" s="522"/>
      <c r="E108" s="520"/>
      <c r="F108" s="521"/>
      <c r="G108" s="521"/>
      <c r="H108" s="521"/>
      <c r="I108" s="521"/>
      <c r="J108" s="521"/>
      <c r="K108" s="521"/>
      <c r="L108" s="522"/>
      <c r="M108" s="526"/>
      <c r="N108" s="527"/>
    </row>
    <row r="109" spans="1:14" ht="15">
      <c r="A109" s="520"/>
      <c r="B109" s="521"/>
      <c r="C109" s="521"/>
      <c r="D109" s="522"/>
      <c r="E109" s="520"/>
      <c r="F109" s="521"/>
      <c r="G109" s="521"/>
      <c r="H109" s="521"/>
      <c r="I109" s="521"/>
      <c r="J109" s="521"/>
      <c r="K109" s="521"/>
      <c r="L109" s="522"/>
      <c r="M109" s="526"/>
      <c r="N109" s="527"/>
    </row>
    <row r="110" spans="1:14" ht="15">
      <c r="A110" s="520"/>
      <c r="B110" s="521"/>
      <c r="C110" s="521"/>
      <c r="D110" s="522"/>
      <c r="E110" s="520"/>
      <c r="F110" s="521"/>
      <c r="G110" s="521"/>
      <c r="H110" s="521"/>
      <c r="I110" s="521"/>
      <c r="J110" s="521"/>
      <c r="K110" s="521"/>
      <c r="L110" s="522"/>
      <c r="M110" s="526"/>
      <c r="N110" s="527"/>
    </row>
    <row r="111" spans="1:14" ht="15">
      <c r="A111" s="520"/>
      <c r="B111" s="521"/>
      <c r="C111" s="521"/>
      <c r="D111" s="522"/>
      <c r="E111" s="520"/>
      <c r="F111" s="521"/>
      <c r="G111" s="521"/>
      <c r="H111" s="521"/>
      <c r="I111" s="521"/>
      <c r="J111" s="521"/>
      <c r="K111" s="521"/>
      <c r="L111" s="522"/>
      <c r="M111" s="526"/>
      <c r="N111" s="527"/>
    </row>
    <row r="112" spans="1:14" ht="15">
      <c r="A112" s="520"/>
      <c r="B112" s="521"/>
      <c r="C112" s="521"/>
      <c r="D112" s="522"/>
      <c r="E112" s="520"/>
      <c r="F112" s="521"/>
      <c r="G112" s="521"/>
      <c r="H112" s="521"/>
      <c r="I112" s="521"/>
      <c r="J112" s="521"/>
      <c r="K112" s="521"/>
      <c r="L112" s="522"/>
      <c r="M112" s="526"/>
      <c r="N112" s="527"/>
    </row>
    <row r="113" spans="1:14" ht="15">
      <c r="A113" s="520"/>
      <c r="B113" s="521"/>
      <c r="C113" s="521"/>
      <c r="D113" s="522"/>
      <c r="E113" s="520"/>
      <c r="F113" s="521"/>
      <c r="G113" s="521"/>
      <c r="H113" s="521"/>
      <c r="I113" s="521"/>
      <c r="J113" s="521"/>
      <c r="K113" s="521"/>
      <c r="L113" s="522"/>
      <c r="M113" s="526"/>
      <c r="N113" s="527"/>
    </row>
    <row r="114" spans="1:14" ht="15">
      <c r="A114" s="520"/>
      <c r="B114" s="521"/>
      <c r="C114" s="521"/>
      <c r="D114" s="522"/>
      <c r="E114" s="520"/>
      <c r="F114" s="521"/>
      <c r="G114" s="521"/>
      <c r="H114" s="521"/>
      <c r="I114" s="521"/>
      <c r="J114" s="521"/>
      <c r="K114" s="521"/>
      <c r="L114" s="522"/>
      <c r="M114" s="526"/>
      <c r="N114" s="527"/>
    </row>
    <row r="115" spans="1:14" ht="15">
      <c r="A115" s="520"/>
      <c r="B115" s="521"/>
      <c r="C115" s="521"/>
      <c r="D115" s="522"/>
      <c r="E115" s="520"/>
      <c r="F115" s="521"/>
      <c r="G115" s="521"/>
      <c r="H115" s="521"/>
      <c r="I115" s="521"/>
      <c r="J115" s="521"/>
      <c r="K115" s="521"/>
      <c r="L115" s="522"/>
      <c r="M115" s="526"/>
      <c r="N115" s="527"/>
    </row>
    <row r="116" spans="1:14" ht="15">
      <c r="A116" s="520"/>
      <c r="B116" s="521"/>
      <c r="C116" s="521"/>
      <c r="D116" s="522"/>
      <c r="E116" s="520"/>
      <c r="F116" s="521"/>
      <c r="G116" s="521"/>
      <c r="H116" s="521"/>
      <c r="I116" s="521"/>
      <c r="J116" s="521"/>
      <c r="K116" s="521"/>
      <c r="L116" s="522"/>
      <c r="M116" s="526"/>
      <c r="N116" s="527"/>
    </row>
    <row r="117" spans="1:14" ht="15">
      <c r="A117" s="520"/>
      <c r="B117" s="521"/>
      <c r="C117" s="521"/>
      <c r="D117" s="522"/>
      <c r="E117" s="520"/>
      <c r="F117" s="521"/>
      <c r="G117" s="521"/>
      <c r="H117" s="521"/>
      <c r="I117" s="521"/>
      <c r="J117" s="521"/>
      <c r="K117" s="521"/>
      <c r="L117" s="522"/>
      <c r="M117" s="526"/>
      <c r="N117" s="527"/>
    </row>
    <row r="118" spans="1:14" ht="15">
      <c r="A118" s="523"/>
      <c r="B118" s="524"/>
      <c r="C118" s="524"/>
      <c r="D118" s="525"/>
      <c r="E118" s="523"/>
      <c r="F118" s="524"/>
      <c r="G118" s="524"/>
      <c r="H118" s="524"/>
      <c r="I118" s="524"/>
      <c r="J118" s="524"/>
      <c r="K118" s="524"/>
      <c r="L118" s="525"/>
      <c r="M118" s="528"/>
      <c r="N118" s="529"/>
    </row>
    <row r="119" spans="1:14" ht="15">
      <c r="A119" s="530"/>
      <c r="B119" s="530"/>
      <c r="C119" s="530"/>
      <c r="D119" s="530"/>
      <c r="E119" s="530"/>
      <c r="F119" s="530"/>
      <c r="G119" s="530"/>
      <c r="H119" s="530"/>
      <c r="I119" s="530"/>
      <c r="J119" s="530"/>
      <c r="K119" s="530"/>
      <c r="L119" s="530"/>
      <c r="M119" s="531"/>
      <c r="N119" s="531"/>
    </row>
    <row r="120" spans="1:14" ht="22.5" customHeight="1">
      <c r="A120" s="532" t="s">
        <v>57</v>
      </c>
      <c r="B120" s="532"/>
      <c r="C120" s="532"/>
      <c r="D120" s="532"/>
      <c r="E120" s="532"/>
      <c r="F120" s="532"/>
      <c r="G120" s="532"/>
      <c r="H120" s="532"/>
      <c r="I120" s="532"/>
      <c r="J120" s="532"/>
      <c r="K120" s="532"/>
      <c r="L120" s="532"/>
      <c r="M120" s="533">
        <f>SUM(M88:N92)</f>
        <v>0</v>
      </c>
      <c r="N120" s="534"/>
    </row>
    <row r="65526" spans="251:255" ht="15">
      <c r="IQ65526" s="95" t="s">
        <v>58</v>
      </c>
      <c r="IR65526" s="95" t="s">
        <v>59</v>
      </c>
      <c r="IS65526" s="95" t="s">
        <v>60</v>
      </c>
      <c r="IT65526" s="95" t="s">
        <v>61</v>
      </c>
      <c r="IU65526" s="95" t="s">
        <v>62</v>
      </c>
    </row>
    <row r="65527" spans="251:255" ht="15">
      <c r="IQ65527" s="95" t="str">
        <f>$A$7&amp;$C$6</f>
        <v>Gestione efficace ed efficiente dell'azione amministrativa, volta ad ottimizzare tempi e risorse potenziando ed intensificando l'utilizzo di strumenti  quali PEC.
Gestire le pratiche cimiteriali</v>
      </c>
      <c r="IR65527" s="95">
        <f>$A$14</f>
        <v>0</v>
      </c>
      <c r="IS65527" s="95" t="str">
        <f>$B$20&amp;" - "&amp;$B$21&amp;" - "&amp;$B$22&amp;" - "&amp;$B$23&amp;" - "&amp;$I$20&amp;" - "&amp;$I$21&amp;" - "&amp;$I$22&amp;" - "&amp;$I$23</f>
        <v xml:space="preserve">Configurazione della casella PEC istituzionale nella procedura del protocollo informatico - Scarico delle e-mail pervenute sulla casella PEC istituzionale direttamente dalla funzione inserimento protocollo - Aggiornamento continuo delle anagrafiche del protocollo con inserimento caselle PEC dei mittenti - Comunicazione interna agli uffici, tramite la procedura del protocollo, delle mail ricevute complete di allegati   - Creazione di un archvio digitale della PEC ricevute  - Formazione del personale dei servizi amministrativi all'utilizzo della procedura -  - </v>
      </c>
      <c r="IT65527" s="95" t="e">
        <f>#REF!&amp;": "&amp;#REF!&amp;" - "&amp;#REF!&amp;": "&amp;#REF!&amp;" - "&amp;$A$30&amp;": "&amp;$I$30&amp;" - "&amp;$A$31&amp;": "&amp;$I$31&amp;" - "&amp;#REF!&amp;": "&amp;#REF!&amp;" - "&amp;$A$33&amp;": "&amp;$I$33&amp;" - "&amp;$A$34&amp;": "&amp;$I$34&amp;" - "&amp;$A$35&amp;": "&amp;$I$35&amp;" - "&amp;#REF!&amp;": "&amp;#REF!&amp;" - "&amp;$A$38&amp;": "&amp;$I$38&amp;" - "&amp;$A$39&amp;": "&amp;$I$39&amp;" - "&amp;$A$40&amp;": "&amp;$I$40&amp;" - "&amp;$A$43&amp;": "&amp;$I$43</f>
        <v>#REF!</v>
      </c>
      <c r="IU65527" s="95">
        <f>$A$101</f>
        <v>1</v>
      </c>
    </row>
  </sheetData>
  <mergeCells count="256">
    <mergeCell ref="O6:S8"/>
    <mergeCell ref="C7:N18"/>
    <mergeCell ref="A8:B12"/>
    <mergeCell ref="A13:B13"/>
    <mergeCell ref="A14:B15"/>
    <mergeCell ref="A16:B18"/>
    <mergeCell ref="A1:N1"/>
    <mergeCell ref="A2:D2"/>
    <mergeCell ref="E2:H2"/>
    <mergeCell ref="I2:N2"/>
    <mergeCell ref="A3:D4"/>
    <mergeCell ref="E3:H4"/>
    <mergeCell ref="I3:N4"/>
    <mergeCell ref="A19:N19"/>
    <mergeCell ref="B20:G20"/>
    <mergeCell ref="I20:N20"/>
    <mergeCell ref="B21:G21"/>
    <mergeCell ref="I21:N21"/>
    <mergeCell ref="B22:G22"/>
    <mergeCell ref="I22:N22"/>
    <mergeCell ref="A5:B5"/>
    <mergeCell ref="C5:N5"/>
    <mergeCell ref="A6:B6"/>
    <mergeCell ref="C6:N6"/>
    <mergeCell ref="A27:H27"/>
    <mergeCell ref="I27:J27"/>
    <mergeCell ref="K27:L27"/>
    <mergeCell ref="M27:N27"/>
    <mergeCell ref="B23:G23"/>
    <mergeCell ref="I23:N23"/>
    <mergeCell ref="A25:N25"/>
    <mergeCell ref="A26:H26"/>
    <mergeCell ref="I26:J26"/>
    <mergeCell ref="K26:L26"/>
    <mergeCell ref="M26:N26"/>
    <mergeCell ref="A28:H28"/>
    <mergeCell ref="I28:J28"/>
    <mergeCell ref="K28:L28"/>
    <mergeCell ref="M28:N28"/>
    <mergeCell ref="I29:J29"/>
    <mergeCell ref="K29:L29"/>
    <mergeCell ref="M29:N29"/>
    <mergeCell ref="A29:H29"/>
    <mergeCell ref="A32:H32"/>
    <mergeCell ref="I32:J32"/>
    <mergeCell ref="K32:L32"/>
    <mergeCell ref="M32:N32"/>
    <mergeCell ref="A33:H33"/>
    <mergeCell ref="I33:J33"/>
    <mergeCell ref="K33:L33"/>
    <mergeCell ref="M33:N33"/>
    <mergeCell ref="A30:H30"/>
    <mergeCell ref="I30:J30"/>
    <mergeCell ref="K30:L30"/>
    <mergeCell ref="M30:N30"/>
    <mergeCell ref="A31:H31"/>
    <mergeCell ref="I31:J31"/>
    <mergeCell ref="K31:L31"/>
    <mergeCell ref="M31:N31"/>
    <mergeCell ref="A36:H36"/>
    <mergeCell ref="I36:J36"/>
    <mergeCell ref="K36:L36"/>
    <mergeCell ref="M36:N36"/>
    <mergeCell ref="A37:H37"/>
    <mergeCell ref="I37:J37"/>
    <mergeCell ref="K37:L37"/>
    <mergeCell ref="M37:N37"/>
    <mergeCell ref="A34:H34"/>
    <mergeCell ref="I34:J34"/>
    <mergeCell ref="K34:L34"/>
    <mergeCell ref="M34:N34"/>
    <mergeCell ref="A35:H35"/>
    <mergeCell ref="I35:J35"/>
    <mergeCell ref="K35:L35"/>
    <mergeCell ref="M35:N35"/>
    <mergeCell ref="A40:H40"/>
    <mergeCell ref="I40:J40"/>
    <mergeCell ref="K40:L40"/>
    <mergeCell ref="M40:N40"/>
    <mergeCell ref="A41:H41"/>
    <mergeCell ref="I41:J41"/>
    <mergeCell ref="K41:L41"/>
    <mergeCell ref="M41:N41"/>
    <mergeCell ref="A38:H38"/>
    <mergeCell ref="I38:J38"/>
    <mergeCell ref="K38:L38"/>
    <mergeCell ref="M38:N38"/>
    <mergeCell ref="A39:H39"/>
    <mergeCell ref="I39:J39"/>
    <mergeCell ref="K39:L39"/>
    <mergeCell ref="M39:N39"/>
    <mergeCell ref="A45:N45"/>
    <mergeCell ref="A46:B46"/>
    <mergeCell ref="A47:B48"/>
    <mergeCell ref="A49:B50"/>
    <mergeCell ref="A51:B52"/>
    <mergeCell ref="A53:B54"/>
    <mergeCell ref="A42:H42"/>
    <mergeCell ref="I42:J42"/>
    <mergeCell ref="K42:L42"/>
    <mergeCell ref="M42:N42"/>
    <mergeCell ref="A43:H43"/>
    <mergeCell ref="I43:J43"/>
    <mergeCell ref="K43:L43"/>
    <mergeCell ref="M43:N43"/>
    <mergeCell ref="H64:K64"/>
    <mergeCell ref="L64:N64"/>
    <mergeCell ref="A65:E65"/>
    <mergeCell ref="F65:G65"/>
    <mergeCell ref="H65:L65"/>
    <mergeCell ref="M65:N65"/>
    <mergeCell ref="A55:B56"/>
    <mergeCell ref="A57:B58"/>
    <mergeCell ref="A59:B60"/>
    <mergeCell ref="A61:B62"/>
    <mergeCell ref="A64:D64"/>
    <mergeCell ref="E64:G64"/>
    <mergeCell ref="A68:E68"/>
    <mergeCell ref="F68:G68"/>
    <mergeCell ref="H68:L68"/>
    <mergeCell ref="M68:N68"/>
    <mergeCell ref="A69:E69"/>
    <mergeCell ref="F69:G69"/>
    <mergeCell ref="H69:L69"/>
    <mergeCell ref="M69:N69"/>
    <mergeCell ref="A66:E66"/>
    <mergeCell ref="F66:G66"/>
    <mergeCell ref="H66:L66"/>
    <mergeCell ref="M66:N66"/>
    <mergeCell ref="A67:D67"/>
    <mergeCell ref="E67:G67"/>
    <mergeCell ref="H67:K67"/>
    <mergeCell ref="L67:N67"/>
    <mergeCell ref="A75:B77"/>
    <mergeCell ref="C75:G77"/>
    <mergeCell ref="H75:I77"/>
    <mergeCell ref="J75:N77"/>
    <mergeCell ref="A78:G78"/>
    <mergeCell ref="H78:N78"/>
    <mergeCell ref="A71:G71"/>
    <mergeCell ref="H71:N71"/>
    <mergeCell ref="A72:B74"/>
    <mergeCell ref="C72:G74"/>
    <mergeCell ref="H72:I74"/>
    <mergeCell ref="J72:N74"/>
    <mergeCell ref="A86:N86"/>
    <mergeCell ref="B87:F87"/>
    <mergeCell ref="G87:H87"/>
    <mergeCell ref="I87:J87"/>
    <mergeCell ref="K87:L87"/>
    <mergeCell ref="M87:N87"/>
    <mergeCell ref="A79:B81"/>
    <mergeCell ref="C79:G81"/>
    <mergeCell ref="H79:I81"/>
    <mergeCell ref="J79:N81"/>
    <mergeCell ref="A82:B84"/>
    <mergeCell ref="C82:G84"/>
    <mergeCell ref="H82:I84"/>
    <mergeCell ref="J82:N84"/>
    <mergeCell ref="O89:R90"/>
    <mergeCell ref="B90:F90"/>
    <mergeCell ref="G90:H90"/>
    <mergeCell ref="I90:J90"/>
    <mergeCell ref="K90:L90"/>
    <mergeCell ref="M90:N90"/>
    <mergeCell ref="B88:F88"/>
    <mergeCell ref="G88:H88"/>
    <mergeCell ref="I88:J88"/>
    <mergeCell ref="K88:L88"/>
    <mergeCell ref="M88:N88"/>
    <mergeCell ref="B89:F89"/>
    <mergeCell ref="G89:H89"/>
    <mergeCell ref="I89:J89"/>
    <mergeCell ref="K89:L89"/>
    <mergeCell ref="M89:N89"/>
    <mergeCell ref="B91:F91"/>
    <mergeCell ref="G91:H91"/>
    <mergeCell ref="I91:J91"/>
    <mergeCell ref="K91:L91"/>
    <mergeCell ref="M91:N91"/>
    <mergeCell ref="B92:F92"/>
    <mergeCell ref="G92:H92"/>
    <mergeCell ref="I92:J92"/>
    <mergeCell ref="K92:L92"/>
    <mergeCell ref="M92:N92"/>
    <mergeCell ref="B93:F93"/>
    <mergeCell ref="G93:H93"/>
    <mergeCell ref="I93:J93"/>
    <mergeCell ref="K93:L93"/>
    <mergeCell ref="M93:N93"/>
    <mergeCell ref="B94:F94"/>
    <mergeCell ref="G94:H94"/>
    <mergeCell ref="I94:J94"/>
    <mergeCell ref="K94:L94"/>
    <mergeCell ref="M94:N94"/>
    <mergeCell ref="B95:F95"/>
    <mergeCell ref="G95:H95"/>
    <mergeCell ref="I95:J95"/>
    <mergeCell ref="K95:L95"/>
    <mergeCell ref="M95:N95"/>
    <mergeCell ref="B96:F96"/>
    <mergeCell ref="G96:H96"/>
    <mergeCell ref="I96:J96"/>
    <mergeCell ref="K96:L96"/>
    <mergeCell ref="M96:N96"/>
    <mergeCell ref="B97:F97"/>
    <mergeCell ref="G97:H97"/>
    <mergeCell ref="I97:J97"/>
    <mergeCell ref="K97:L97"/>
    <mergeCell ref="M97:N97"/>
    <mergeCell ref="B98:F98"/>
    <mergeCell ref="G98:H98"/>
    <mergeCell ref="I98:J98"/>
    <mergeCell ref="K98:L98"/>
    <mergeCell ref="M98:N98"/>
    <mergeCell ref="B101:L101"/>
    <mergeCell ref="M101:N101"/>
    <mergeCell ref="A103:N103"/>
    <mergeCell ref="A104:D104"/>
    <mergeCell ref="E104:L104"/>
    <mergeCell ref="M104:N104"/>
    <mergeCell ref="B99:F99"/>
    <mergeCell ref="G99:H99"/>
    <mergeCell ref="I99:J99"/>
    <mergeCell ref="K99:L99"/>
    <mergeCell ref="M99:N99"/>
    <mergeCell ref="B100:F100"/>
    <mergeCell ref="G100:H100"/>
    <mergeCell ref="I100:J100"/>
    <mergeCell ref="K100:L100"/>
    <mergeCell ref="M100:N100"/>
    <mergeCell ref="A109:D110"/>
    <mergeCell ref="E109:L110"/>
    <mergeCell ref="M109:N110"/>
    <mergeCell ref="A111:D112"/>
    <mergeCell ref="E111:L112"/>
    <mergeCell ref="M111:N112"/>
    <mergeCell ref="A105:D106"/>
    <mergeCell ref="E105:L106"/>
    <mergeCell ref="M105:N106"/>
    <mergeCell ref="A107:D108"/>
    <mergeCell ref="E107:L108"/>
    <mergeCell ref="M107:N108"/>
    <mergeCell ref="A117:D118"/>
    <mergeCell ref="E117:L118"/>
    <mergeCell ref="M117:N118"/>
    <mergeCell ref="A119:L119"/>
    <mergeCell ref="M119:N119"/>
    <mergeCell ref="A120:L120"/>
    <mergeCell ref="M120:N120"/>
    <mergeCell ref="A113:D114"/>
    <mergeCell ref="E113:L114"/>
    <mergeCell ref="M113:N114"/>
    <mergeCell ref="A115:D116"/>
    <mergeCell ref="E115:L116"/>
    <mergeCell ref="M115:N116"/>
  </mergeCells>
  <conditionalFormatting sqref="C47:N47 C59:N59 C61:N61 C49:N49 C51:N51 C53:N53 C55:N55 C57:N57">
    <cfRule type="cellIs" priority="1" dxfId="5" operator="equal" stopIfTrue="1">
      <formula>"x"</formula>
    </cfRule>
  </conditionalFormatting>
  <conditionalFormatting sqref="C48:N48 C50:N50 C52:N52 C54:N54 C56:N56 C58:N58 C60:N60 C62:N62">
    <cfRule type="cellIs" priority="2" dxfId="4" operator="equal" stopIfTrue="1">
      <formula>"x"</formula>
    </cfRule>
  </conditionalFormatting>
  <dataValidations count="11">
    <dataValidation promptTitle="Cronoprogramma" prompt="Segnare con x i mesi interessati" errorTitle="Cronoprogramma" error="Attenzione: è possibile inserire solo il carattere X nel mese di riferimento." sqref="WVK983087:WVV983102 IY47:JJ62 SU47:TF62 ACQ47:ADB62 AMM47:AMX62 AWI47:AWT62 BGE47:BGP62 BQA47:BQL62 BZW47:CAH62 CJS47:CKD62 CTO47:CTZ62 DDK47:DDV62 DNG47:DNR62 DXC47:DXN62 EGY47:EHJ62 EQU47:ERF62 FAQ47:FBB62 FKM47:FKX62 FUI47:FUT62 GEE47:GEP62 GOA47:GOL62 GXW47:GYH62 HHS47:HID62 HRO47:HRZ62 IBK47:IBV62 ILG47:ILR62 IVC47:IVN62 JEY47:JFJ62 JOU47:JPF62 JYQ47:JZB62 KIM47:KIX62 KSI47:KST62 LCE47:LCP62 LMA47:LML62 LVW47:LWH62 MFS47:MGD62 MPO47:MPZ62 MZK47:MZV62 NJG47:NJR62 NTC47:NTN62 OCY47:ODJ62 OMU47:ONF62 OWQ47:OXB62 PGM47:PGX62 PQI47:PQT62 QAE47:QAP62 QKA47:QKL62 QTW47:QUH62 RDS47:RED62 RNO47:RNZ62 RXK47:RXV62 SHG47:SHR62 SRC47:SRN62 TAY47:TBJ62 TKU47:TLF62 TUQ47:TVB62 UEM47:UEX62 UOI47:UOT62 UYE47:UYP62 VIA47:VIL62 VRW47:VSH62 WBS47:WCD62 WLO47:WLZ62 WVK47:WVV62 C65583:N65598 IY65583:JJ65598 SU65583:TF65598 ACQ65583:ADB65598 AMM65583:AMX65598 AWI65583:AWT65598 BGE65583:BGP65598 BQA65583:BQL65598 BZW65583:CAH65598 CJS65583:CKD65598 CTO65583:CTZ65598 DDK65583:DDV65598 DNG65583:DNR65598 DXC65583:DXN65598 EGY65583:EHJ65598 EQU65583:ERF65598 FAQ65583:FBB65598 FKM65583:FKX65598 FUI65583:FUT65598 GEE65583:GEP65598 GOA65583:GOL65598 GXW65583:GYH65598 HHS65583:HID65598 HRO65583:HRZ65598 IBK65583:IBV65598 ILG65583:ILR65598 IVC65583:IVN65598 JEY65583:JFJ65598 JOU65583:JPF65598 JYQ65583:JZB65598 KIM65583:KIX65598 KSI65583:KST65598 LCE65583:LCP65598 LMA65583:LML65598 LVW65583:LWH65598 MFS65583:MGD65598"/>
    <dataValidation promptTitle="Cronoprogramma" prompt="Segnare con x i mesi interessati" errorTitle="Cronoprogramma" error="Attenzione: è possibile inserire solo il carattere X nel mese di riferimento." sqref="MPO65583:MPZ65598 MZK65583:MZV65598 NJG65583:NJR65598 NTC65583:NTN65598 OCY65583:ODJ65598 OMU65583:ONF65598 OWQ65583:OXB65598 PGM65583:PGX65598 PQI65583:PQT65598 QAE65583:QAP65598 QKA65583:QKL65598 QTW65583:QUH65598 RDS65583:RED65598 RNO65583:RNZ65598 RXK65583:RXV65598 SHG65583:SHR65598 SRC65583:SRN65598 TAY65583:TBJ65598 TKU65583:TLF65598 TUQ65583:TVB65598 UEM65583:UEX65598 UOI65583:UOT65598 UYE65583:UYP65598 VIA65583:VIL65598 VRW65583:VSH65598 WBS65583:WCD65598 WLO65583:WLZ65598 WVK65583:WVV65598 C131119:N131134 IY131119:JJ131134 SU131119:TF131134 ACQ131119:ADB131134 AMM131119:AMX131134 AWI131119:AWT131134 BGE131119:BGP131134 BQA131119:BQL131134 BZW131119:CAH131134 CJS131119:CKD131134 CTO131119:CTZ131134 DDK131119:DDV131134 DNG131119:DNR131134 DXC131119:DXN131134 EGY131119:EHJ131134 EQU131119:ERF131134 FAQ131119:FBB131134 FKM131119:FKX131134 FUI131119:FUT131134 GEE131119:GEP131134 GOA131119:GOL131134 GXW131119:GYH131134 HHS131119:HID131134 HRO131119:HRZ131134 IBK131119:IBV131134 ILG131119:ILR131134 IVC131119:IVN131134 JEY131119:JFJ131134 JOU131119:JPF131134 JYQ131119:JZB131134 KIM131119:KIX131134 KSI131119:KST131134 LCE131119:LCP131134 LMA131119:LML131134 LVW131119:LWH131134 MFS131119:MGD131134 MPO131119:MPZ131134 MZK131119:MZV131134 NJG131119:NJR131134 NTC131119:NTN131134 OCY131119:ODJ131134 OMU131119:ONF131134 OWQ131119:OXB131134 PGM131119:PGX131134 PQI131119:PQT131134 QAE131119:QAP131134 QKA131119:QKL131134 QTW131119:QUH131134 RDS131119:RED131134 RNO131119:RNZ131134 RXK131119:RXV131134 SHG131119:SHR131134 SRC131119:SRN131134 TAY131119:TBJ131134 TKU131119:TLF131134 TUQ131119:TVB131134 UEM131119:UEX131134 UOI131119:UOT131134 UYE131119:UYP131134 VIA131119:VIL131134 VRW131119:VSH131134 WBS131119:WCD131134 WLO131119:WLZ131134 WVK131119:WVV131134 C196655:N196670 IY196655:JJ196670 SU196655:TF196670 ACQ196655:ADB196670 AMM196655:AMX196670 AWI196655:AWT196670 BGE196655:BGP196670 BQA196655:BQL196670"/>
    <dataValidation promptTitle="Cronoprogramma" prompt="Segnare con x i mesi interessati" errorTitle="Cronoprogramma" error="Attenzione: è possibile inserire solo il carattere X nel mese di riferimento." sqref="BZW196655:CAH196670 CJS196655:CKD196670 CTO196655:CTZ196670 DDK196655:DDV196670 DNG196655:DNR196670 DXC196655:DXN196670 EGY196655:EHJ196670 EQU196655:ERF196670 FAQ196655:FBB196670 FKM196655:FKX196670 FUI196655:FUT196670 GEE196655:GEP196670 GOA196655:GOL196670 GXW196655:GYH196670 HHS196655:HID196670 HRO196655:HRZ196670 IBK196655:IBV196670 ILG196655:ILR196670 IVC196655:IVN196670 JEY196655:JFJ196670 JOU196655:JPF196670 JYQ196655:JZB196670 KIM196655:KIX196670 KSI196655:KST196670 LCE196655:LCP196670 LMA196655:LML196670 LVW196655:LWH196670 MFS196655:MGD196670 MPO196655:MPZ196670 MZK196655:MZV196670 NJG196655:NJR196670 NTC196655:NTN196670 OCY196655:ODJ196670 OMU196655:ONF196670 OWQ196655:OXB196670 PGM196655:PGX196670 PQI196655:PQT196670 QAE196655:QAP196670 QKA196655:QKL196670 QTW196655:QUH196670 RDS196655:RED196670 RNO196655:RNZ196670 RXK196655:RXV196670 SHG196655:SHR196670 SRC196655:SRN196670 TAY196655:TBJ196670 TKU196655:TLF196670 TUQ196655:TVB196670 UEM196655:UEX196670 UOI196655:UOT196670 UYE196655:UYP196670 VIA196655:VIL196670 VRW196655:VSH196670 WBS196655:WCD196670 WLO196655:WLZ196670 WVK196655:WVV196670 C262191:N262206 IY262191:JJ262206 SU262191:TF262206 ACQ262191:ADB262206 AMM262191:AMX262206 AWI262191:AWT262206 BGE262191:BGP262206 BQA262191:BQL262206 BZW262191:CAH262206 CJS262191:CKD262206 CTO262191:CTZ262206 DDK262191:DDV262206 DNG262191:DNR262206 DXC262191:DXN262206 EGY262191:EHJ262206 EQU262191:ERF262206 FAQ262191:FBB262206 FKM262191:FKX262206 FUI262191:FUT262206 GEE262191:GEP262206 GOA262191:GOL262206 GXW262191:GYH262206 HHS262191:HID262206 HRO262191:HRZ262206 IBK262191:IBV262206 ILG262191:ILR262206 IVC262191:IVN262206 JEY262191:JFJ262206 JOU262191:JPF262206 JYQ262191:JZB262206 KIM262191:KIX262206 KSI262191:KST262206 LCE262191:LCP262206 LMA262191:LML262206 LVW262191:LWH262206 MFS262191:MGD262206 MPO262191:MPZ262206 MZK262191:MZV262206 NJG262191:NJR262206 NTC262191:NTN262206 OCY262191:ODJ262206 OMU262191:ONF262206 OWQ262191:OXB262206 PGM262191:PGX262206"/>
    <dataValidation promptTitle="Cronoprogramma" prompt="Segnare con x i mesi interessati" errorTitle="Cronoprogramma" error="Attenzione: è possibile inserire solo il carattere X nel mese di riferimento." sqref="PQI262191:PQT262206 QAE262191:QAP262206 QKA262191:QKL262206 QTW262191:QUH262206 RDS262191:RED262206 RNO262191:RNZ262206 RXK262191:RXV262206 SHG262191:SHR262206 SRC262191:SRN262206 TAY262191:TBJ262206 TKU262191:TLF262206 TUQ262191:TVB262206 UEM262191:UEX262206 UOI262191:UOT262206 UYE262191:UYP262206 VIA262191:VIL262206 VRW262191:VSH262206 WBS262191:WCD262206 WLO262191:WLZ262206 WVK262191:WVV262206 C327727:N327742 IY327727:JJ327742 SU327727:TF327742 ACQ327727:ADB327742 AMM327727:AMX327742 AWI327727:AWT327742 BGE327727:BGP327742 BQA327727:BQL327742 BZW327727:CAH327742 CJS327727:CKD327742 CTO327727:CTZ327742 DDK327727:DDV327742 DNG327727:DNR327742 DXC327727:DXN327742 EGY327727:EHJ327742 EQU327727:ERF327742 FAQ327727:FBB327742 FKM327727:FKX327742 FUI327727:FUT327742 GEE327727:GEP327742 GOA327727:GOL327742 GXW327727:GYH327742 HHS327727:HID327742 HRO327727:HRZ327742 IBK327727:IBV327742 ILG327727:ILR327742 IVC327727:IVN327742 JEY327727:JFJ327742 JOU327727:JPF327742 JYQ327727:JZB327742 KIM327727:KIX327742 KSI327727:KST327742 LCE327727:LCP327742 LMA327727:LML327742 LVW327727:LWH327742 MFS327727:MGD327742 MPO327727:MPZ327742 MZK327727:MZV327742 NJG327727:NJR327742 NTC327727:NTN327742 OCY327727:ODJ327742 OMU327727:ONF327742 OWQ327727:OXB327742 PGM327727:PGX327742 PQI327727:PQT327742 QAE327727:QAP327742 QKA327727:QKL327742 QTW327727:QUH327742 RDS327727:RED327742 RNO327727:RNZ327742 RXK327727:RXV327742 SHG327727:SHR327742 SRC327727:SRN327742 TAY327727:TBJ327742 TKU327727:TLF327742 TUQ327727:TVB327742 UEM327727:UEX327742 UOI327727:UOT327742 UYE327727:UYP327742 VIA327727:VIL327742 VRW327727:VSH327742 WBS327727:WCD327742 WLO327727:WLZ327742 WVK327727:WVV327742 C393263:N393278 IY393263:JJ393278 SU393263:TF393278 ACQ393263:ADB393278 AMM393263:AMX393278 AWI393263:AWT393278 BGE393263:BGP393278 BQA393263:BQL393278 BZW393263:CAH393278 CJS393263:CKD393278 CTO393263:CTZ393278 DDK393263:DDV393278 DNG393263:DNR393278 DXC393263:DXN393278 EGY393263:EHJ393278 EQU393263:ERF393278"/>
    <dataValidation promptTitle="Cronoprogramma" prompt="Segnare con x i mesi interessati" errorTitle="Cronoprogramma" error="Attenzione: è possibile inserire solo il carattere X nel mese di riferimento." sqref="FAQ393263:FBB393278 FKM393263:FKX393278 FUI393263:FUT393278 GEE393263:GEP393278 GOA393263:GOL393278 GXW393263:GYH393278 HHS393263:HID393278 HRO393263:HRZ393278 IBK393263:IBV393278 ILG393263:ILR393278 IVC393263:IVN393278 JEY393263:JFJ393278 JOU393263:JPF393278 JYQ393263:JZB393278 KIM393263:KIX393278 KSI393263:KST393278 LCE393263:LCP393278 LMA393263:LML393278 LVW393263:LWH393278 MFS393263:MGD393278 MPO393263:MPZ393278 MZK393263:MZV393278 NJG393263:NJR393278 NTC393263:NTN393278 OCY393263:ODJ393278 OMU393263:ONF393278 OWQ393263:OXB393278 PGM393263:PGX393278 PQI393263:PQT393278 QAE393263:QAP393278 QKA393263:QKL393278 QTW393263:QUH393278 RDS393263:RED393278 RNO393263:RNZ393278 RXK393263:RXV393278 SHG393263:SHR393278 SRC393263:SRN393278 TAY393263:TBJ393278 TKU393263:TLF393278 TUQ393263:TVB393278 UEM393263:UEX393278 UOI393263:UOT393278 UYE393263:UYP393278 VIA393263:VIL393278 VRW393263:VSH393278 WBS393263:WCD393278 WLO393263:WLZ393278 WVK393263:WVV393278 C458799:N458814 IY458799:JJ458814 SU458799:TF458814 ACQ458799:ADB458814 AMM458799:AMX458814 AWI458799:AWT458814 BGE458799:BGP458814 BQA458799:BQL458814 BZW458799:CAH458814 CJS458799:CKD458814 CTO458799:CTZ458814 DDK458799:DDV458814 DNG458799:DNR458814 DXC458799:DXN458814 EGY458799:EHJ458814 EQU458799:ERF458814 FAQ458799:FBB458814 FKM458799:FKX458814 FUI458799:FUT458814 GEE458799:GEP458814 GOA458799:GOL458814 GXW458799:GYH458814 HHS458799:HID458814 HRO458799:HRZ458814 IBK458799:IBV458814 ILG458799:ILR458814 IVC458799:IVN458814 JEY458799:JFJ458814 JOU458799:JPF458814 JYQ458799:JZB458814 KIM458799:KIX458814 KSI458799:KST458814 LCE458799:LCP458814 LMA458799:LML458814 LVW458799:LWH458814 MFS458799:MGD458814 MPO458799:MPZ458814 MZK458799:MZV458814 NJG458799:NJR458814 NTC458799:NTN458814 OCY458799:ODJ458814 OMU458799:ONF458814 OWQ458799:OXB458814 PGM458799:PGX458814 PQI458799:PQT458814 QAE458799:QAP458814 QKA458799:QKL458814 QTW458799:QUH458814 RDS458799:RED458814 RNO458799:RNZ458814 RXK458799:RXV458814 SHG458799:SHR458814"/>
    <dataValidation promptTitle="Cronoprogramma" prompt="Segnare con x i mesi interessati" errorTitle="Cronoprogramma" error="Attenzione: è possibile inserire solo il carattere X nel mese di riferimento." sqref="SRC458799:SRN458814 TAY458799:TBJ458814 TKU458799:TLF458814 TUQ458799:TVB458814 UEM458799:UEX458814 UOI458799:UOT458814 UYE458799:UYP458814 VIA458799:VIL458814 VRW458799:VSH458814 WBS458799:WCD458814 WLO458799:WLZ458814 WVK458799:WVV458814 C524335:N524350 IY524335:JJ524350 SU524335:TF524350 ACQ524335:ADB524350 AMM524335:AMX524350 AWI524335:AWT524350 BGE524335:BGP524350 BQA524335:BQL524350 BZW524335:CAH524350 CJS524335:CKD524350 CTO524335:CTZ524350 DDK524335:DDV524350 DNG524335:DNR524350 DXC524335:DXN524350 EGY524335:EHJ524350 EQU524335:ERF524350 FAQ524335:FBB524350 FKM524335:FKX524350 FUI524335:FUT524350 GEE524335:GEP524350 GOA524335:GOL524350 GXW524335:GYH524350 HHS524335:HID524350 HRO524335:HRZ524350 IBK524335:IBV524350 ILG524335:ILR524350 IVC524335:IVN524350 JEY524335:JFJ524350 JOU524335:JPF524350 JYQ524335:JZB524350 KIM524335:KIX524350 KSI524335:KST524350 LCE524335:LCP524350 LMA524335:LML524350 LVW524335:LWH524350 MFS524335:MGD524350 MPO524335:MPZ524350 MZK524335:MZV524350 NJG524335:NJR524350 NTC524335:NTN524350 OCY524335:ODJ524350 OMU524335:ONF524350 OWQ524335:OXB524350 PGM524335:PGX524350 PQI524335:PQT524350 QAE524335:QAP524350 QKA524335:QKL524350 QTW524335:QUH524350 RDS524335:RED524350 RNO524335:RNZ524350 RXK524335:RXV524350 SHG524335:SHR524350 SRC524335:SRN524350 TAY524335:TBJ524350 TKU524335:TLF524350 TUQ524335:TVB524350 UEM524335:UEX524350 UOI524335:UOT524350 UYE524335:UYP524350 VIA524335:VIL524350 VRW524335:VSH524350 WBS524335:WCD524350 WLO524335:WLZ524350 WVK524335:WVV524350 C589871:N589886 IY589871:JJ589886 SU589871:TF589886 ACQ589871:ADB589886 AMM589871:AMX589886 AWI589871:AWT589886 BGE589871:BGP589886 BQA589871:BQL589886 BZW589871:CAH589886 CJS589871:CKD589886 CTO589871:CTZ589886 DDK589871:DDV589886 DNG589871:DNR589886 DXC589871:DXN589886 EGY589871:EHJ589886 EQU589871:ERF589886 FAQ589871:FBB589886 FKM589871:FKX589886 FUI589871:FUT589886 GEE589871:GEP589886 GOA589871:GOL589886 GXW589871:GYH589886 HHS589871:HID589886 HRO589871:HRZ589886"/>
    <dataValidation promptTitle="Cronoprogramma" prompt="Segnare con x i mesi interessati" errorTitle="Cronoprogramma" error="Attenzione: è possibile inserire solo il carattere X nel mese di riferimento." sqref="IBK589871:IBV589886 ILG589871:ILR589886 IVC589871:IVN589886 JEY589871:JFJ589886 JOU589871:JPF589886 JYQ589871:JZB589886 KIM589871:KIX589886 KSI589871:KST589886 LCE589871:LCP589886 LMA589871:LML589886 LVW589871:LWH589886 MFS589871:MGD589886 MPO589871:MPZ589886 MZK589871:MZV589886 NJG589871:NJR589886 NTC589871:NTN589886 OCY589871:ODJ589886 OMU589871:ONF589886 OWQ589871:OXB589886 PGM589871:PGX589886 PQI589871:PQT589886 QAE589871:QAP589886 QKA589871:QKL589886 QTW589871:QUH589886 RDS589871:RED589886 RNO589871:RNZ589886 RXK589871:RXV589886 SHG589871:SHR589886 SRC589871:SRN589886 TAY589871:TBJ589886 TKU589871:TLF589886 TUQ589871:TVB589886 UEM589871:UEX589886 UOI589871:UOT589886 UYE589871:UYP589886 VIA589871:VIL589886 VRW589871:VSH589886 WBS589871:WCD589886 WLO589871:WLZ589886 WVK589871:WVV589886 C655407:N655422 IY655407:JJ655422 SU655407:TF655422 ACQ655407:ADB655422 AMM655407:AMX655422 AWI655407:AWT655422 BGE655407:BGP655422 BQA655407:BQL655422 BZW655407:CAH655422 CJS655407:CKD655422 CTO655407:CTZ655422 DDK655407:DDV655422 DNG655407:DNR655422 DXC655407:DXN655422 EGY655407:EHJ655422 EQU655407:ERF655422 FAQ655407:FBB655422 FKM655407:FKX655422 FUI655407:FUT655422 GEE655407:GEP655422 GOA655407:GOL655422 GXW655407:GYH655422 HHS655407:HID655422 HRO655407:HRZ655422 IBK655407:IBV655422 ILG655407:ILR655422 IVC655407:IVN655422 JEY655407:JFJ655422 JOU655407:JPF655422 JYQ655407:JZB655422 KIM655407:KIX655422 KSI655407:KST655422 LCE655407:LCP655422 LMA655407:LML655422 LVW655407:LWH655422 MFS655407:MGD655422 MPO655407:MPZ655422 MZK655407:MZV655422 NJG655407:NJR655422 NTC655407:NTN655422 OCY655407:ODJ655422 OMU655407:ONF655422 OWQ655407:OXB655422 PGM655407:PGX655422 PQI655407:PQT655422 QAE655407:QAP655422 QKA655407:QKL655422 QTW655407:QUH655422 RDS655407:RED655422 RNO655407:RNZ655422 RXK655407:RXV655422 SHG655407:SHR655422 SRC655407:SRN655422 TAY655407:TBJ655422 TKU655407:TLF655422 TUQ655407:TVB655422 UEM655407:UEX655422 UOI655407:UOT655422 UYE655407:UYP655422 VIA655407:VIL655422"/>
    <dataValidation promptTitle="Cronoprogramma" prompt="Segnare con x i mesi interessati" errorTitle="Cronoprogramma" error="Attenzione: è possibile inserire solo il carattere X nel mese di riferimento." sqref="VRW655407:VSH655422 WBS655407:WCD655422 WLO655407:WLZ655422 WVK655407:WVV655422 C720943:N720958 IY720943:JJ720958 SU720943:TF720958 ACQ720943:ADB720958 AMM720943:AMX720958 AWI720943:AWT720958 BGE720943:BGP720958 BQA720943:BQL720958 BZW720943:CAH720958 CJS720943:CKD720958 CTO720943:CTZ720958 DDK720943:DDV720958 DNG720943:DNR720958 DXC720943:DXN720958 EGY720943:EHJ720958 EQU720943:ERF720958 FAQ720943:FBB720958 FKM720943:FKX720958 FUI720943:FUT720958 GEE720943:GEP720958 GOA720943:GOL720958 GXW720943:GYH720958 HHS720943:HID720958 HRO720943:HRZ720958 IBK720943:IBV720958 ILG720943:ILR720958 IVC720943:IVN720958 JEY720943:JFJ720958 JOU720943:JPF720958 JYQ720943:JZB720958 KIM720943:KIX720958 KSI720943:KST720958 LCE720943:LCP720958 LMA720943:LML720958 LVW720943:LWH720958 MFS720943:MGD720958 MPO720943:MPZ720958 MZK720943:MZV720958 NJG720943:NJR720958 NTC720943:NTN720958 OCY720943:ODJ720958 OMU720943:ONF720958 OWQ720943:OXB720958 PGM720943:PGX720958 PQI720943:PQT720958 QAE720943:QAP720958 QKA720943:QKL720958 QTW720943:QUH720958 RDS720943:RED720958 RNO720943:RNZ720958 RXK720943:RXV720958 SHG720943:SHR720958 SRC720943:SRN720958 TAY720943:TBJ720958 TKU720943:TLF720958 TUQ720943:TVB720958 UEM720943:UEX720958 UOI720943:UOT720958 UYE720943:UYP720958 VIA720943:VIL720958 VRW720943:VSH720958 WBS720943:WCD720958 WLO720943:WLZ720958 WVK720943:WVV720958 C786479:N786494 IY786479:JJ786494 SU786479:TF786494 ACQ786479:ADB786494 AMM786479:AMX786494 AWI786479:AWT786494 BGE786479:BGP786494 BQA786479:BQL786494 BZW786479:CAH786494 CJS786479:CKD786494 CTO786479:CTZ786494 DDK786479:DDV786494 DNG786479:DNR786494 DXC786479:DXN786494 EGY786479:EHJ786494 EQU786479:ERF786494 FAQ786479:FBB786494 FKM786479:FKX786494 FUI786479:FUT786494 GEE786479:GEP786494 GOA786479:GOL786494 GXW786479:GYH786494 HHS786479:HID786494 HRO786479:HRZ786494 IBK786479:IBV786494 ILG786479:ILR786494 IVC786479:IVN786494 JEY786479:JFJ786494 JOU786479:JPF786494 JYQ786479:JZB786494 KIM786479:KIX786494 KSI786479:KST786494"/>
    <dataValidation promptTitle="Cronoprogramma" prompt="Segnare con x i mesi interessati" errorTitle="Cronoprogramma" error="Attenzione: è possibile inserire solo il carattere X nel mese di riferimento." sqref="LCE786479:LCP786494 LMA786479:LML786494 LVW786479:LWH786494 MFS786479:MGD786494 MPO786479:MPZ786494 MZK786479:MZV786494 NJG786479:NJR786494 NTC786479:NTN786494 OCY786479:ODJ786494 OMU786479:ONF786494 OWQ786479:OXB786494 PGM786479:PGX786494 PQI786479:PQT786494 QAE786479:QAP786494 QKA786479:QKL786494 QTW786479:QUH786494 RDS786479:RED786494 RNO786479:RNZ786494 RXK786479:RXV786494 SHG786479:SHR786494 SRC786479:SRN786494 TAY786479:TBJ786494 TKU786479:TLF786494 TUQ786479:TVB786494 UEM786479:UEX786494 UOI786479:UOT786494 UYE786479:UYP786494 VIA786479:VIL786494 VRW786479:VSH786494 WBS786479:WCD786494 WLO786479:WLZ786494 WVK786479:WVV786494 C852015:N852030 IY852015:JJ852030 SU852015:TF852030 ACQ852015:ADB852030 AMM852015:AMX852030 AWI852015:AWT852030 BGE852015:BGP852030 BQA852015:BQL852030 BZW852015:CAH852030 CJS852015:CKD852030 CTO852015:CTZ852030 DDK852015:DDV852030 DNG852015:DNR852030 DXC852015:DXN852030 EGY852015:EHJ852030 EQU852015:ERF852030 FAQ852015:FBB852030 FKM852015:FKX852030 FUI852015:FUT852030 GEE852015:GEP852030 GOA852015:GOL852030 GXW852015:GYH852030 HHS852015:HID852030 HRO852015:HRZ852030 IBK852015:IBV852030 ILG852015:ILR852030 IVC852015:IVN852030 JEY852015:JFJ852030 JOU852015:JPF852030 JYQ852015:JZB852030 KIM852015:KIX852030 KSI852015:KST852030 LCE852015:LCP852030 LMA852015:LML852030 LVW852015:LWH852030 MFS852015:MGD852030 MPO852015:MPZ852030 MZK852015:MZV852030 NJG852015:NJR852030 NTC852015:NTN852030 OCY852015:ODJ852030 OMU852015:ONF852030 OWQ852015:OXB852030 PGM852015:PGX852030 PQI852015:PQT852030 QAE852015:QAP852030 QKA852015:QKL852030 QTW852015:QUH852030 RDS852015:RED852030 RNO852015:RNZ852030 RXK852015:RXV852030 SHG852015:SHR852030 SRC852015:SRN852030 TAY852015:TBJ852030 TKU852015:TLF852030 TUQ852015:TVB852030 UEM852015:UEX852030 UOI852015:UOT852030 UYE852015:UYP852030 VIA852015:VIL852030 VRW852015:VSH852030 WBS852015:WCD852030 WLO852015:WLZ852030 WVK852015:WVV852030 C917551:N917566 IY917551:JJ917566 SU917551:TF917566 ACQ917551:ADB917566"/>
    <dataValidation promptTitle="Cronoprogramma" prompt="Segnare con x i mesi interessati" errorTitle="Cronoprogramma" error="Attenzione: è possibile inserire solo il carattere X nel mese di riferimento." sqref="AMM917551:AMX917566 AWI917551:AWT917566 BGE917551:BGP917566 BQA917551:BQL917566 BZW917551:CAH917566 CJS917551:CKD917566 CTO917551:CTZ917566 DDK917551:DDV917566 DNG917551:DNR917566 DXC917551:DXN917566 EGY917551:EHJ917566 EQU917551:ERF917566 FAQ917551:FBB917566 FKM917551:FKX917566 FUI917551:FUT917566 GEE917551:GEP917566 GOA917551:GOL917566 GXW917551:GYH917566 HHS917551:HID917566 HRO917551:HRZ917566 IBK917551:IBV917566 ILG917551:ILR917566 IVC917551:IVN917566 JEY917551:JFJ917566 JOU917551:JPF917566 JYQ917551:JZB917566 KIM917551:KIX917566 KSI917551:KST917566 LCE917551:LCP917566 LMA917551:LML917566 LVW917551:LWH917566 MFS917551:MGD917566 MPO917551:MPZ917566 MZK917551:MZV917566 NJG917551:NJR917566 NTC917551:NTN917566 OCY917551:ODJ917566 OMU917551:ONF917566 OWQ917551:OXB917566 PGM917551:PGX917566 PQI917551:PQT917566 QAE917551:QAP917566 QKA917551:QKL917566 QTW917551:QUH917566 RDS917551:RED917566 RNO917551:RNZ917566 RXK917551:RXV917566 SHG917551:SHR917566 SRC917551:SRN917566 TAY917551:TBJ917566 TKU917551:TLF917566 TUQ917551:TVB917566 UEM917551:UEX917566 UOI917551:UOT917566 UYE917551:UYP917566 VIA917551:VIL917566 VRW917551:VSH917566 WBS917551:WCD917566 WLO917551:WLZ917566 WVK917551:WVV917566 C983087:N983102 IY983087:JJ983102 SU983087:TF983102 ACQ983087:ADB983102 AMM983087:AMX983102 AWI983087:AWT983102 BGE983087:BGP983102 BQA983087:BQL983102 BZW983087:CAH983102 CJS983087:CKD983102 CTO983087:CTZ983102 DDK983087:DDV983102 DNG983087:DNR983102 DXC983087:DXN983102 EGY983087:EHJ983102 EQU983087:ERF983102 FAQ983087:FBB983102 FKM983087:FKX983102 FUI983087:FUT983102 GEE983087:GEP983102 GOA983087:GOL983102 GXW983087:GYH983102 HHS983087:HID983102 HRO983087:HRZ983102 IBK983087:IBV983102 ILG983087:ILR983102 IVC983087:IVN983102 JEY983087:JFJ983102 JOU983087:JPF983102 JYQ983087:JZB983102 KIM983087:KIX983102 KSI983087:KST983102 LCE983087:LCP983102 LMA983087:LML983102 LVW983087:LWH983102 MFS983087:MGD983102 MPO983087:MPZ983102 MZK983087:MZV983102 NJG983087:NJR983102 NTC983087:NTN983102"/>
    <dataValidation promptTitle="Cronoprogramma" prompt="Segnare con x i mesi interessati" errorTitle="Cronoprogramma" error="Attenzione: è possibile inserire solo il carattere X nel mese di riferimento." sqref="OCY983087:ODJ983102 OMU983087:ONF983102 OWQ983087:OXB983102 PGM983087:PGX983102 PQI983087:PQT983102 QAE983087:QAP983102 QKA983087:QKL983102 QTW983087:QUH983102 RDS983087:RED983102 RNO983087:RNZ983102 RXK983087:RXV983102 SHG983087:SHR983102 SRC983087:SRN983102 TAY983087:TBJ983102 TKU983087:TLF983102 TUQ983087:TVB983102 UEM983087:UEX983102 UOI983087:UOT983102 UYE983087:UYP983102 VIA983087:VIL983102 VRW983087:VSH983102 WBS983087:WCD983102 WLO983087:WLZ983102 C47:N62"/>
  </dataValidations>
  <printOptions horizontalCentered="1"/>
  <pageMargins left="0.4724409448818898" right="0.3937007874015748" top="0.5511811023622047" bottom="0.5118110236220472" header="0.2362204724409449" footer="0.2362204724409449"/>
  <pageSetup horizontalDpi="300" verticalDpi="300" orientation="portrait" paperSize="9" scale="38" r:id="rId1"/>
  <headerFooter alignWithMargins="0">
    <oddHeader>&amp;LComune di Riomaggiore (SP)- Obiettivi Performance 2014</oddHeader>
  </headerFooter>
  <rowBreaks count="2" manualBreakCount="2">
    <brk id="43" max="16383" man="1"/>
    <brk id="8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699890613556"/>
  </sheetPr>
  <dimension ref="A1:IU65528"/>
  <sheetViews>
    <sheetView view="pageLayout" workbookViewId="0" topLeftCell="A55">
      <selection activeCell="F70" sqref="F70:G70"/>
    </sheetView>
  </sheetViews>
  <sheetFormatPr defaultColWidth="9.140625" defaultRowHeight="15"/>
  <cols>
    <col min="1" max="2" width="8.57421875" style="96" customWidth="1"/>
    <col min="3" max="13" width="6.57421875" style="96" customWidth="1"/>
    <col min="14" max="14" width="10.7109375" style="96" customWidth="1"/>
    <col min="15" max="15" width="9.140625" style="96" customWidth="1"/>
    <col min="16" max="16" width="10.00390625" style="96" customWidth="1"/>
    <col min="17" max="244" width="9.140625" style="96" customWidth="1"/>
    <col min="245" max="245" width="14.28125" style="96" customWidth="1"/>
    <col min="246" max="256" width="9.140625" style="96" customWidth="1"/>
    <col min="257" max="258" width="8.57421875" style="96" customWidth="1"/>
    <col min="259" max="269" width="6.57421875" style="96" customWidth="1"/>
    <col min="270" max="270" width="10.7109375" style="96" customWidth="1"/>
    <col min="271" max="271" width="9.140625" style="96" customWidth="1"/>
    <col min="272" max="272" width="10.00390625" style="96" customWidth="1"/>
    <col min="273" max="500" width="9.140625" style="96" customWidth="1"/>
    <col min="501" max="501" width="14.28125" style="96" customWidth="1"/>
    <col min="502" max="512" width="9.140625" style="96" customWidth="1"/>
    <col min="513" max="514" width="8.57421875" style="96" customWidth="1"/>
    <col min="515" max="525" width="6.57421875" style="96" customWidth="1"/>
    <col min="526" max="526" width="10.7109375" style="96" customWidth="1"/>
    <col min="527" max="527" width="9.140625" style="96" customWidth="1"/>
    <col min="528" max="528" width="10.00390625" style="96" customWidth="1"/>
    <col min="529" max="756" width="9.140625" style="96" customWidth="1"/>
    <col min="757" max="757" width="14.28125" style="96" customWidth="1"/>
    <col min="758" max="768" width="9.140625" style="96" customWidth="1"/>
    <col min="769" max="770" width="8.57421875" style="96" customWidth="1"/>
    <col min="771" max="781" width="6.57421875" style="96" customWidth="1"/>
    <col min="782" max="782" width="10.7109375" style="96" customWidth="1"/>
    <col min="783" max="783" width="9.140625" style="96" customWidth="1"/>
    <col min="784" max="784" width="10.00390625" style="96" customWidth="1"/>
    <col min="785" max="1012" width="9.140625" style="96" customWidth="1"/>
    <col min="1013" max="1013" width="14.28125" style="96" customWidth="1"/>
    <col min="1014" max="1024" width="9.140625" style="96" customWidth="1"/>
    <col min="1025" max="1026" width="8.57421875" style="96" customWidth="1"/>
    <col min="1027" max="1037" width="6.57421875" style="96" customWidth="1"/>
    <col min="1038" max="1038" width="10.7109375" style="96" customWidth="1"/>
    <col min="1039" max="1039" width="9.140625" style="96" customWidth="1"/>
    <col min="1040" max="1040" width="10.00390625" style="96" customWidth="1"/>
    <col min="1041" max="1268" width="9.140625" style="96" customWidth="1"/>
    <col min="1269" max="1269" width="14.28125" style="96" customWidth="1"/>
    <col min="1270" max="1280" width="9.140625" style="96" customWidth="1"/>
    <col min="1281" max="1282" width="8.57421875" style="96" customWidth="1"/>
    <col min="1283" max="1293" width="6.57421875" style="96" customWidth="1"/>
    <col min="1294" max="1294" width="10.7109375" style="96" customWidth="1"/>
    <col min="1295" max="1295" width="9.140625" style="96" customWidth="1"/>
    <col min="1296" max="1296" width="10.00390625" style="96" customWidth="1"/>
    <col min="1297" max="1524" width="9.140625" style="96" customWidth="1"/>
    <col min="1525" max="1525" width="14.28125" style="96" customWidth="1"/>
    <col min="1526" max="1536" width="9.140625" style="96" customWidth="1"/>
    <col min="1537" max="1538" width="8.57421875" style="96" customWidth="1"/>
    <col min="1539" max="1549" width="6.57421875" style="96" customWidth="1"/>
    <col min="1550" max="1550" width="10.7109375" style="96" customWidth="1"/>
    <col min="1551" max="1551" width="9.140625" style="96" customWidth="1"/>
    <col min="1552" max="1552" width="10.00390625" style="96" customWidth="1"/>
    <col min="1553" max="1780" width="9.140625" style="96" customWidth="1"/>
    <col min="1781" max="1781" width="14.28125" style="96" customWidth="1"/>
    <col min="1782" max="1792" width="9.140625" style="96" customWidth="1"/>
    <col min="1793" max="1794" width="8.57421875" style="96" customWidth="1"/>
    <col min="1795" max="1805" width="6.57421875" style="96" customWidth="1"/>
    <col min="1806" max="1806" width="10.7109375" style="96" customWidth="1"/>
    <col min="1807" max="1807" width="9.140625" style="96" customWidth="1"/>
    <col min="1808" max="1808" width="10.00390625" style="96" customWidth="1"/>
    <col min="1809" max="2036" width="9.140625" style="96" customWidth="1"/>
    <col min="2037" max="2037" width="14.28125" style="96" customWidth="1"/>
    <col min="2038" max="2048" width="9.140625" style="96" customWidth="1"/>
    <col min="2049" max="2050" width="8.57421875" style="96" customWidth="1"/>
    <col min="2051" max="2061" width="6.57421875" style="96" customWidth="1"/>
    <col min="2062" max="2062" width="10.7109375" style="96" customWidth="1"/>
    <col min="2063" max="2063" width="9.140625" style="96" customWidth="1"/>
    <col min="2064" max="2064" width="10.00390625" style="96" customWidth="1"/>
    <col min="2065" max="2292" width="9.140625" style="96" customWidth="1"/>
    <col min="2293" max="2293" width="14.28125" style="96" customWidth="1"/>
    <col min="2294" max="2304" width="9.140625" style="96" customWidth="1"/>
    <col min="2305" max="2306" width="8.57421875" style="96" customWidth="1"/>
    <col min="2307" max="2317" width="6.57421875" style="96" customWidth="1"/>
    <col min="2318" max="2318" width="10.7109375" style="96" customWidth="1"/>
    <col min="2319" max="2319" width="9.140625" style="96" customWidth="1"/>
    <col min="2320" max="2320" width="10.00390625" style="96" customWidth="1"/>
    <col min="2321" max="2548" width="9.140625" style="96" customWidth="1"/>
    <col min="2549" max="2549" width="14.28125" style="96" customWidth="1"/>
    <col min="2550" max="2560" width="9.140625" style="96" customWidth="1"/>
    <col min="2561" max="2562" width="8.57421875" style="96" customWidth="1"/>
    <col min="2563" max="2573" width="6.57421875" style="96" customWidth="1"/>
    <col min="2574" max="2574" width="10.7109375" style="96" customWidth="1"/>
    <col min="2575" max="2575" width="9.140625" style="96" customWidth="1"/>
    <col min="2576" max="2576" width="10.00390625" style="96" customWidth="1"/>
    <col min="2577" max="2804" width="9.140625" style="96" customWidth="1"/>
    <col min="2805" max="2805" width="14.28125" style="96" customWidth="1"/>
    <col min="2806" max="2816" width="9.140625" style="96" customWidth="1"/>
    <col min="2817" max="2818" width="8.57421875" style="96" customWidth="1"/>
    <col min="2819" max="2829" width="6.57421875" style="96" customWidth="1"/>
    <col min="2830" max="2830" width="10.7109375" style="96" customWidth="1"/>
    <col min="2831" max="2831" width="9.140625" style="96" customWidth="1"/>
    <col min="2832" max="2832" width="10.00390625" style="96" customWidth="1"/>
    <col min="2833" max="3060" width="9.140625" style="96" customWidth="1"/>
    <col min="3061" max="3061" width="14.28125" style="96" customWidth="1"/>
    <col min="3062" max="3072" width="9.140625" style="96" customWidth="1"/>
    <col min="3073" max="3074" width="8.57421875" style="96" customWidth="1"/>
    <col min="3075" max="3085" width="6.57421875" style="96" customWidth="1"/>
    <col min="3086" max="3086" width="10.7109375" style="96" customWidth="1"/>
    <col min="3087" max="3087" width="9.140625" style="96" customWidth="1"/>
    <col min="3088" max="3088" width="10.00390625" style="96" customWidth="1"/>
    <col min="3089" max="3316" width="9.140625" style="96" customWidth="1"/>
    <col min="3317" max="3317" width="14.28125" style="96" customWidth="1"/>
    <col min="3318" max="3328" width="9.140625" style="96" customWidth="1"/>
    <col min="3329" max="3330" width="8.57421875" style="96" customWidth="1"/>
    <col min="3331" max="3341" width="6.57421875" style="96" customWidth="1"/>
    <col min="3342" max="3342" width="10.7109375" style="96" customWidth="1"/>
    <col min="3343" max="3343" width="9.140625" style="96" customWidth="1"/>
    <col min="3344" max="3344" width="10.00390625" style="96" customWidth="1"/>
    <col min="3345" max="3572" width="9.140625" style="96" customWidth="1"/>
    <col min="3573" max="3573" width="14.28125" style="96" customWidth="1"/>
    <col min="3574" max="3584" width="9.140625" style="96" customWidth="1"/>
    <col min="3585" max="3586" width="8.57421875" style="96" customWidth="1"/>
    <col min="3587" max="3597" width="6.57421875" style="96" customWidth="1"/>
    <col min="3598" max="3598" width="10.7109375" style="96" customWidth="1"/>
    <col min="3599" max="3599" width="9.140625" style="96" customWidth="1"/>
    <col min="3600" max="3600" width="10.00390625" style="96" customWidth="1"/>
    <col min="3601" max="3828" width="9.140625" style="96" customWidth="1"/>
    <col min="3829" max="3829" width="14.28125" style="96" customWidth="1"/>
    <col min="3830" max="3840" width="9.140625" style="96" customWidth="1"/>
    <col min="3841" max="3842" width="8.57421875" style="96" customWidth="1"/>
    <col min="3843" max="3853" width="6.57421875" style="96" customWidth="1"/>
    <col min="3854" max="3854" width="10.7109375" style="96" customWidth="1"/>
    <col min="3855" max="3855" width="9.140625" style="96" customWidth="1"/>
    <col min="3856" max="3856" width="10.00390625" style="96" customWidth="1"/>
    <col min="3857" max="4084" width="9.140625" style="96" customWidth="1"/>
    <col min="4085" max="4085" width="14.28125" style="96" customWidth="1"/>
    <col min="4086" max="4096" width="9.140625" style="96" customWidth="1"/>
    <col min="4097" max="4098" width="8.57421875" style="96" customWidth="1"/>
    <col min="4099" max="4109" width="6.57421875" style="96" customWidth="1"/>
    <col min="4110" max="4110" width="10.7109375" style="96" customWidth="1"/>
    <col min="4111" max="4111" width="9.140625" style="96" customWidth="1"/>
    <col min="4112" max="4112" width="10.00390625" style="96" customWidth="1"/>
    <col min="4113" max="4340" width="9.140625" style="96" customWidth="1"/>
    <col min="4341" max="4341" width="14.28125" style="96" customWidth="1"/>
    <col min="4342" max="4352" width="9.140625" style="96" customWidth="1"/>
    <col min="4353" max="4354" width="8.57421875" style="96" customWidth="1"/>
    <col min="4355" max="4365" width="6.57421875" style="96" customWidth="1"/>
    <col min="4366" max="4366" width="10.7109375" style="96" customWidth="1"/>
    <col min="4367" max="4367" width="9.140625" style="96" customWidth="1"/>
    <col min="4368" max="4368" width="10.00390625" style="96" customWidth="1"/>
    <col min="4369" max="4596" width="9.140625" style="96" customWidth="1"/>
    <col min="4597" max="4597" width="14.28125" style="96" customWidth="1"/>
    <col min="4598" max="4608" width="9.140625" style="96" customWidth="1"/>
    <col min="4609" max="4610" width="8.57421875" style="96" customWidth="1"/>
    <col min="4611" max="4621" width="6.57421875" style="96" customWidth="1"/>
    <col min="4622" max="4622" width="10.7109375" style="96" customWidth="1"/>
    <col min="4623" max="4623" width="9.140625" style="96" customWidth="1"/>
    <col min="4624" max="4624" width="10.00390625" style="96" customWidth="1"/>
    <col min="4625" max="4852" width="9.140625" style="96" customWidth="1"/>
    <col min="4853" max="4853" width="14.28125" style="96" customWidth="1"/>
    <col min="4854" max="4864" width="9.140625" style="96" customWidth="1"/>
    <col min="4865" max="4866" width="8.57421875" style="96" customWidth="1"/>
    <col min="4867" max="4877" width="6.57421875" style="96" customWidth="1"/>
    <col min="4878" max="4878" width="10.7109375" style="96" customWidth="1"/>
    <col min="4879" max="4879" width="9.140625" style="96" customWidth="1"/>
    <col min="4880" max="4880" width="10.00390625" style="96" customWidth="1"/>
    <col min="4881" max="5108" width="9.140625" style="96" customWidth="1"/>
    <col min="5109" max="5109" width="14.28125" style="96" customWidth="1"/>
    <col min="5110" max="5120" width="9.140625" style="96" customWidth="1"/>
    <col min="5121" max="5122" width="8.57421875" style="96" customWidth="1"/>
    <col min="5123" max="5133" width="6.57421875" style="96" customWidth="1"/>
    <col min="5134" max="5134" width="10.7109375" style="96" customWidth="1"/>
    <col min="5135" max="5135" width="9.140625" style="96" customWidth="1"/>
    <col min="5136" max="5136" width="10.00390625" style="96" customWidth="1"/>
    <col min="5137" max="5364" width="9.140625" style="96" customWidth="1"/>
    <col min="5365" max="5365" width="14.28125" style="96" customWidth="1"/>
    <col min="5366" max="5376" width="9.140625" style="96" customWidth="1"/>
    <col min="5377" max="5378" width="8.57421875" style="96" customWidth="1"/>
    <col min="5379" max="5389" width="6.57421875" style="96" customWidth="1"/>
    <col min="5390" max="5390" width="10.7109375" style="96" customWidth="1"/>
    <col min="5391" max="5391" width="9.140625" style="96" customWidth="1"/>
    <col min="5392" max="5392" width="10.00390625" style="96" customWidth="1"/>
    <col min="5393" max="5620" width="9.140625" style="96" customWidth="1"/>
    <col min="5621" max="5621" width="14.28125" style="96" customWidth="1"/>
    <col min="5622" max="5632" width="9.140625" style="96" customWidth="1"/>
    <col min="5633" max="5634" width="8.57421875" style="96" customWidth="1"/>
    <col min="5635" max="5645" width="6.57421875" style="96" customWidth="1"/>
    <col min="5646" max="5646" width="10.7109375" style="96" customWidth="1"/>
    <col min="5647" max="5647" width="9.140625" style="96" customWidth="1"/>
    <col min="5648" max="5648" width="10.00390625" style="96" customWidth="1"/>
    <col min="5649" max="5876" width="9.140625" style="96" customWidth="1"/>
    <col min="5877" max="5877" width="14.28125" style="96" customWidth="1"/>
    <col min="5878" max="5888" width="9.140625" style="96" customWidth="1"/>
    <col min="5889" max="5890" width="8.57421875" style="96" customWidth="1"/>
    <col min="5891" max="5901" width="6.57421875" style="96" customWidth="1"/>
    <col min="5902" max="5902" width="10.7109375" style="96" customWidth="1"/>
    <col min="5903" max="5903" width="9.140625" style="96" customWidth="1"/>
    <col min="5904" max="5904" width="10.00390625" style="96" customWidth="1"/>
    <col min="5905" max="6132" width="9.140625" style="96" customWidth="1"/>
    <col min="6133" max="6133" width="14.28125" style="96" customWidth="1"/>
    <col min="6134" max="6144" width="9.140625" style="96" customWidth="1"/>
    <col min="6145" max="6146" width="8.57421875" style="96" customWidth="1"/>
    <col min="6147" max="6157" width="6.57421875" style="96" customWidth="1"/>
    <col min="6158" max="6158" width="10.7109375" style="96" customWidth="1"/>
    <col min="6159" max="6159" width="9.140625" style="96" customWidth="1"/>
    <col min="6160" max="6160" width="10.00390625" style="96" customWidth="1"/>
    <col min="6161" max="6388" width="9.140625" style="96" customWidth="1"/>
    <col min="6389" max="6389" width="14.28125" style="96" customWidth="1"/>
    <col min="6390" max="6400" width="9.140625" style="96" customWidth="1"/>
    <col min="6401" max="6402" width="8.57421875" style="96" customWidth="1"/>
    <col min="6403" max="6413" width="6.57421875" style="96" customWidth="1"/>
    <col min="6414" max="6414" width="10.7109375" style="96" customWidth="1"/>
    <col min="6415" max="6415" width="9.140625" style="96" customWidth="1"/>
    <col min="6416" max="6416" width="10.00390625" style="96" customWidth="1"/>
    <col min="6417" max="6644" width="9.140625" style="96" customWidth="1"/>
    <col min="6645" max="6645" width="14.28125" style="96" customWidth="1"/>
    <col min="6646" max="6656" width="9.140625" style="96" customWidth="1"/>
    <col min="6657" max="6658" width="8.57421875" style="96" customWidth="1"/>
    <col min="6659" max="6669" width="6.57421875" style="96" customWidth="1"/>
    <col min="6670" max="6670" width="10.7109375" style="96" customWidth="1"/>
    <col min="6671" max="6671" width="9.140625" style="96" customWidth="1"/>
    <col min="6672" max="6672" width="10.00390625" style="96" customWidth="1"/>
    <col min="6673" max="6900" width="9.140625" style="96" customWidth="1"/>
    <col min="6901" max="6901" width="14.28125" style="96" customWidth="1"/>
    <col min="6902" max="6912" width="9.140625" style="96" customWidth="1"/>
    <col min="6913" max="6914" width="8.57421875" style="96" customWidth="1"/>
    <col min="6915" max="6925" width="6.57421875" style="96" customWidth="1"/>
    <col min="6926" max="6926" width="10.7109375" style="96" customWidth="1"/>
    <col min="6927" max="6927" width="9.140625" style="96" customWidth="1"/>
    <col min="6928" max="6928" width="10.00390625" style="96" customWidth="1"/>
    <col min="6929" max="7156" width="9.140625" style="96" customWidth="1"/>
    <col min="7157" max="7157" width="14.28125" style="96" customWidth="1"/>
    <col min="7158" max="7168" width="9.140625" style="96" customWidth="1"/>
    <col min="7169" max="7170" width="8.57421875" style="96" customWidth="1"/>
    <col min="7171" max="7181" width="6.57421875" style="96" customWidth="1"/>
    <col min="7182" max="7182" width="10.7109375" style="96" customWidth="1"/>
    <col min="7183" max="7183" width="9.140625" style="96" customWidth="1"/>
    <col min="7184" max="7184" width="10.00390625" style="96" customWidth="1"/>
    <col min="7185" max="7412" width="9.140625" style="96" customWidth="1"/>
    <col min="7413" max="7413" width="14.28125" style="96" customWidth="1"/>
    <col min="7414" max="7424" width="9.140625" style="96" customWidth="1"/>
    <col min="7425" max="7426" width="8.57421875" style="96" customWidth="1"/>
    <col min="7427" max="7437" width="6.57421875" style="96" customWidth="1"/>
    <col min="7438" max="7438" width="10.7109375" style="96" customWidth="1"/>
    <col min="7439" max="7439" width="9.140625" style="96" customWidth="1"/>
    <col min="7440" max="7440" width="10.00390625" style="96" customWidth="1"/>
    <col min="7441" max="7668" width="9.140625" style="96" customWidth="1"/>
    <col min="7669" max="7669" width="14.28125" style="96" customWidth="1"/>
    <col min="7670" max="7680" width="9.140625" style="96" customWidth="1"/>
    <col min="7681" max="7682" width="8.57421875" style="96" customWidth="1"/>
    <col min="7683" max="7693" width="6.57421875" style="96" customWidth="1"/>
    <col min="7694" max="7694" width="10.7109375" style="96" customWidth="1"/>
    <col min="7695" max="7695" width="9.140625" style="96" customWidth="1"/>
    <col min="7696" max="7696" width="10.00390625" style="96" customWidth="1"/>
    <col min="7697" max="7924" width="9.140625" style="96" customWidth="1"/>
    <col min="7925" max="7925" width="14.28125" style="96" customWidth="1"/>
    <col min="7926" max="7936" width="9.140625" style="96" customWidth="1"/>
    <col min="7937" max="7938" width="8.57421875" style="96" customWidth="1"/>
    <col min="7939" max="7949" width="6.57421875" style="96" customWidth="1"/>
    <col min="7950" max="7950" width="10.7109375" style="96" customWidth="1"/>
    <col min="7951" max="7951" width="9.140625" style="96" customWidth="1"/>
    <col min="7952" max="7952" width="10.00390625" style="96" customWidth="1"/>
    <col min="7953" max="8180" width="9.140625" style="96" customWidth="1"/>
    <col min="8181" max="8181" width="14.28125" style="96" customWidth="1"/>
    <col min="8182" max="8192" width="9.140625" style="96" customWidth="1"/>
    <col min="8193" max="8194" width="8.57421875" style="96" customWidth="1"/>
    <col min="8195" max="8205" width="6.57421875" style="96" customWidth="1"/>
    <col min="8206" max="8206" width="10.7109375" style="96" customWidth="1"/>
    <col min="8207" max="8207" width="9.140625" style="96" customWidth="1"/>
    <col min="8208" max="8208" width="10.00390625" style="96" customWidth="1"/>
    <col min="8209" max="8436" width="9.140625" style="96" customWidth="1"/>
    <col min="8437" max="8437" width="14.28125" style="96" customWidth="1"/>
    <col min="8438" max="8448" width="9.140625" style="96" customWidth="1"/>
    <col min="8449" max="8450" width="8.57421875" style="96" customWidth="1"/>
    <col min="8451" max="8461" width="6.57421875" style="96" customWidth="1"/>
    <col min="8462" max="8462" width="10.7109375" style="96" customWidth="1"/>
    <col min="8463" max="8463" width="9.140625" style="96" customWidth="1"/>
    <col min="8464" max="8464" width="10.00390625" style="96" customWidth="1"/>
    <col min="8465" max="8692" width="9.140625" style="96" customWidth="1"/>
    <col min="8693" max="8693" width="14.28125" style="96" customWidth="1"/>
    <col min="8694" max="8704" width="9.140625" style="96" customWidth="1"/>
    <col min="8705" max="8706" width="8.57421875" style="96" customWidth="1"/>
    <col min="8707" max="8717" width="6.57421875" style="96" customWidth="1"/>
    <col min="8718" max="8718" width="10.7109375" style="96" customWidth="1"/>
    <col min="8719" max="8719" width="9.140625" style="96" customWidth="1"/>
    <col min="8720" max="8720" width="10.00390625" style="96" customWidth="1"/>
    <col min="8721" max="8948" width="9.140625" style="96" customWidth="1"/>
    <col min="8949" max="8949" width="14.28125" style="96" customWidth="1"/>
    <col min="8950" max="8960" width="9.140625" style="96" customWidth="1"/>
    <col min="8961" max="8962" width="8.57421875" style="96" customWidth="1"/>
    <col min="8963" max="8973" width="6.57421875" style="96" customWidth="1"/>
    <col min="8974" max="8974" width="10.7109375" style="96" customWidth="1"/>
    <col min="8975" max="8975" width="9.140625" style="96" customWidth="1"/>
    <col min="8976" max="8976" width="10.00390625" style="96" customWidth="1"/>
    <col min="8977" max="9204" width="9.140625" style="96" customWidth="1"/>
    <col min="9205" max="9205" width="14.28125" style="96" customWidth="1"/>
    <col min="9206" max="9216" width="9.140625" style="96" customWidth="1"/>
    <col min="9217" max="9218" width="8.57421875" style="96" customWidth="1"/>
    <col min="9219" max="9229" width="6.57421875" style="96" customWidth="1"/>
    <col min="9230" max="9230" width="10.7109375" style="96" customWidth="1"/>
    <col min="9231" max="9231" width="9.140625" style="96" customWidth="1"/>
    <col min="9232" max="9232" width="10.00390625" style="96" customWidth="1"/>
    <col min="9233" max="9460" width="9.140625" style="96" customWidth="1"/>
    <col min="9461" max="9461" width="14.28125" style="96" customWidth="1"/>
    <col min="9462" max="9472" width="9.140625" style="96" customWidth="1"/>
    <col min="9473" max="9474" width="8.57421875" style="96" customWidth="1"/>
    <col min="9475" max="9485" width="6.57421875" style="96" customWidth="1"/>
    <col min="9486" max="9486" width="10.7109375" style="96" customWidth="1"/>
    <col min="9487" max="9487" width="9.140625" style="96" customWidth="1"/>
    <col min="9488" max="9488" width="10.00390625" style="96" customWidth="1"/>
    <col min="9489" max="9716" width="9.140625" style="96" customWidth="1"/>
    <col min="9717" max="9717" width="14.28125" style="96" customWidth="1"/>
    <col min="9718" max="9728" width="9.140625" style="96" customWidth="1"/>
    <col min="9729" max="9730" width="8.57421875" style="96" customWidth="1"/>
    <col min="9731" max="9741" width="6.57421875" style="96" customWidth="1"/>
    <col min="9742" max="9742" width="10.7109375" style="96" customWidth="1"/>
    <col min="9743" max="9743" width="9.140625" style="96" customWidth="1"/>
    <col min="9744" max="9744" width="10.00390625" style="96" customWidth="1"/>
    <col min="9745" max="9972" width="9.140625" style="96" customWidth="1"/>
    <col min="9973" max="9973" width="14.28125" style="96" customWidth="1"/>
    <col min="9974" max="9984" width="9.140625" style="96" customWidth="1"/>
    <col min="9985" max="9986" width="8.57421875" style="96" customWidth="1"/>
    <col min="9987" max="9997" width="6.57421875" style="96" customWidth="1"/>
    <col min="9998" max="9998" width="10.7109375" style="96" customWidth="1"/>
    <col min="9999" max="9999" width="9.140625" style="96" customWidth="1"/>
    <col min="10000" max="10000" width="10.00390625" style="96" customWidth="1"/>
    <col min="10001" max="10228" width="9.140625" style="96" customWidth="1"/>
    <col min="10229" max="10229" width="14.28125" style="96" customWidth="1"/>
    <col min="10230" max="10240" width="9.140625" style="96" customWidth="1"/>
    <col min="10241" max="10242" width="8.57421875" style="96" customWidth="1"/>
    <col min="10243" max="10253" width="6.57421875" style="96" customWidth="1"/>
    <col min="10254" max="10254" width="10.7109375" style="96" customWidth="1"/>
    <col min="10255" max="10255" width="9.140625" style="96" customWidth="1"/>
    <col min="10256" max="10256" width="10.00390625" style="96" customWidth="1"/>
    <col min="10257" max="10484" width="9.140625" style="96" customWidth="1"/>
    <col min="10485" max="10485" width="14.28125" style="96" customWidth="1"/>
    <col min="10486" max="10496" width="9.140625" style="96" customWidth="1"/>
    <col min="10497" max="10498" width="8.57421875" style="96" customWidth="1"/>
    <col min="10499" max="10509" width="6.57421875" style="96" customWidth="1"/>
    <col min="10510" max="10510" width="10.7109375" style="96" customWidth="1"/>
    <col min="10511" max="10511" width="9.140625" style="96" customWidth="1"/>
    <col min="10512" max="10512" width="10.00390625" style="96" customWidth="1"/>
    <col min="10513" max="10740" width="9.140625" style="96" customWidth="1"/>
    <col min="10741" max="10741" width="14.28125" style="96" customWidth="1"/>
    <col min="10742" max="10752" width="9.140625" style="96" customWidth="1"/>
    <col min="10753" max="10754" width="8.57421875" style="96" customWidth="1"/>
    <col min="10755" max="10765" width="6.57421875" style="96" customWidth="1"/>
    <col min="10766" max="10766" width="10.7109375" style="96" customWidth="1"/>
    <col min="10767" max="10767" width="9.140625" style="96" customWidth="1"/>
    <col min="10768" max="10768" width="10.00390625" style="96" customWidth="1"/>
    <col min="10769" max="10996" width="9.140625" style="96" customWidth="1"/>
    <col min="10997" max="10997" width="14.28125" style="96" customWidth="1"/>
    <col min="10998" max="11008" width="9.140625" style="96" customWidth="1"/>
    <col min="11009" max="11010" width="8.57421875" style="96" customWidth="1"/>
    <col min="11011" max="11021" width="6.57421875" style="96" customWidth="1"/>
    <col min="11022" max="11022" width="10.7109375" style="96" customWidth="1"/>
    <col min="11023" max="11023" width="9.140625" style="96" customWidth="1"/>
    <col min="11024" max="11024" width="10.00390625" style="96" customWidth="1"/>
    <col min="11025" max="11252" width="9.140625" style="96" customWidth="1"/>
    <col min="11253" max="11253" width="14.28125" style="96" customWidth="1"/>
    <col min="11254" max="11264" width="9.140625" style="96" customWidth="1"/>
    <col min="11265" max="11266" width="8.57421875" style="96" customWidth="1"/>
    <col min="11267" max="11277" width="6.57421875" style="96" customWidth="1"/>
    <col min="11278" max="11278" width="10.7109375" style="96" customWidth="1"/>
    <col min="11279" max="11279" width="9.140625" style="96" customWidth="1"/>
    <col min="11280" max="11280" width="10.00390625" style="96" customWidth="1"/>
    <col min="11281" max="11508" width="9.140625" style="96" customWidth="1"/>
    <col min="11509" max="11509" width="14.28125" style="96" customWidth="1"/>
    <col min="11510" max="11520" width="9.140625" style="96" customWidth="1"/>
    <col min="11521" max="11522" width="8.57421875" style="96" customWidth="1"/>
    <col min="11523" max="11533" width="6.57421875" style="96" customWidth="1"/>
    <col min="11534" max="11534" width="10.7109375" style="96" customWidth="1"/>
    <col min="11535" max="11535" width="9.140625" style="96" customWidth="1"/>
    <col min="11536" max="11536" width="10.00390625" style="96" customWidth="1"/>
    <col min="11537" max="11764" width="9.140625" style="96" customWidth="1"/>
    <col min="11765" max="11765" width="14.28125" style="96" customWidth="1"/>
    <col min="11766" max="11776" width="9.140625" style="96" customWidth="1"/>
    <col min="11777" max="11778" width="8.57421875" style="96" customWidth="1"/>
    <col min="11779" max="11789" width="6.57421875" style="96" customWidth="1"/>
    <col min="11790" max="11790" width="10.7109375" style="96" customWidth="1"/>
    <col min="11791" max="11791" width="9.140625" style="96" customWidth="1"/>
    <col min="11792" max="11792" width="10.00390625" style="96" customWidth="1"/>
    <col min="11793" max="12020" width="9.140625" style="96" customWidth="1"/>
    <col min="12021" max="12021" width="14.28125" style="96" customWidth="1"/>
    <col min="12022" max="12032" width="9.140625" style="96" customWidth="1"/>
    <col min="12033" max="12034" width="8.57421875" style="96" customWidth="1"/>
    <col min="12035" max="12045" width="6.57421875" style="96" customWidth="1"/>
    <col min="12046" max="12046" width="10.7109375" style="96" customWidth="1"/>
    <col min="12047" max="12047" width="9.140625" style="96" customWidth="1"/>
    <col min="12048" max="12048" width="10.00390625" style="96" customWidth="1"/>
    <col min="12049" max="12276" width="9.140625" style="96" customWidth="1"/>
    <col min="12277" max="12277" width="14.28125" style="96" customWidth="1"/>
    <col min="12278" max="12288" width="9.140625" style="96" customWidth="1"/>
    <col min="12289" max="12290" width="8.57421875" style="96" customWidth="1"/>
    <col min="12291" max="12301" width="6.57421875" style="96" customWidth="1"/>
    <col min="12302" max="12302" width="10.7109375" style="96" customWidth="1"/>
    <col min="12303" max="12303" width="9.140625" style="96" customWidth="1"/>
    <col min="12304" max="12304" width="10.00390625" style="96" customWidth="1"/>
    <col min="12305" max="12532" width="9.140625" style="96" customWidth="1"/>
    <col min="12533" max="12533" width="14.28125" style="96" customWidth="1"/>
    <col min="12534" max="12544" width="9.140625" style="96" customWidth="1"/>
    <col min="12545" max="12546" width="8.57421875" style="96" customWidth="1"/>
    <col min="12547" max="12557" width="6.57421875" style="96" customWidth="1"/>
    <col min="12558" max="12558" width="10.7109375" style="96" customWidth="1"/>
    <col min="12559" max="12559" width="9.140625" style="96" customWidth="1"/>
    <col min="12560" max="12560" width="10.00390625" style="96" customWidth="1"/>
    <col min="12561" max="12788" width="9.140625" style="96" customWidth="1"/>
    <col min="12789" max="12789" width="14.28125" style="96" customWidth="1"/>
    <col min="12790" max="12800" width="9.140625" style="96" customWidth="1"/>
    <col min="12801" max="12802" width="8.57421875" style="96" customWidth="1"/>
    <col min="12803" max="12813" width="6.57421875" style="96" customWidth="1"/>
    <col min="12814" max="12814" width="10.7109375" style="96" customWidth="1"/>
    <col min="12815" max="12815" width="9.140625" style="96" customWidth="1"/>
    <col min="12816" max="12816" width="10.00390625" style="96" customWidth="1"/>
    <col min="12817" max="13044" width="9.140625" style="96" customWidth="1"/>
    <col min="13045" max="13045" width="14.28125" style="96" customWidth="1"/>
    <col min="13046" max="13056" width="9.140625" style="96" customWidth="1"/>
    <col min="13057" max="13058" width="8.57421875" style="96" customWidth="1"/>
    <col min="13059" max="13069" width="6.57421875" style="96" customWidth="1"/>
    <col min="13070" max="13070" width="10.7109375" style="96" customWidth="1"/>
    <col min="13071" max="13071" width="9.140625" style="96" customWidth="1"/>
    <col min="13072" max="13072" width="10.00390625" style="96" customWidth="1"/>
    <col min="13073" max="13300" width="9.140625" style="96" customWidth="1"/>
    <col min="13301" max="13301" width="14.28125" style="96" customWidth="1"/>
    <col min="13302" max="13312" width="9.140625" style="96" customWidth="1"/>
    <col min="13313" max="13314" width="8.57421875" style="96" customWidth="1"/>
    <col min="13315" max="13325" width="6.57421875" style="96" customWidth="1"/>
    <col min="13326" max="13326" width="10.7109375" style="96" customWidth="1"/>
    <col min="13327" max="13327" width="9.140625" style="96" customWidth="1"/>
    <col min="13328" max="13328" width="10.00390625" style="96" customWidth="1"/>
    <col min="13329" max="13556" width="9.140625" style="96" customWidth="1"/>
    <col min="13557" max="13557" width="14.28125" style="96" customWidth="1"/>
    <col min="13558" max="13568" width="9.140625" style="96" customWidth="1"/>
    <col min="13569" max="13570" width="8.57421875" style="96" customWidth="1"/>
    <col min="13571" max="13581" width="6.57421875" style="96" customWidth="1"/>
    <col min="13582" max="13582" width="10.7109375" style="96" customWidth="1"/>
    <col min="13583" max="13583" width="9.140625" style="96" customWidth="1"/>
    <col min="13584" max="13584" width="10.00390625" style="96" customWidth="1"/>
    <col min="13585" max="13812" width="9.140625" style="96" customWidth="1"/>
    <col min="13813" max="13813" width="14.28125" style="96" customWidth="1"/>
    <col min="13814" max="13824" width="9.140625" style="96" customWidth="1"/>
    <col min="13825" max="13826" width="8.57421875" style="96" customWidth="1"/>
    <col min="13827" max="13837" width="6.57421875" style="96" customWidth="1"/>
    <col min="13838" max="13838" width="10.7109375" style="96" customWidth="1"/>
    <col min="13839" max="13839" width="9.140625" style="96" customWidth="1"/>
    <col min="13840" max="13840" width="10.00390625" style="96" customWidth="1"/>
    <col min="13841" max="14068" width="9.140625" style="96" customWidth="1"/>
    <col min="14069" max="14069" width="14.28125" style="96" customWidth="1"/>
    <col min="14070" max="14080" width="9.140625" style="96" customWidth="1"/>
    <col min="14081" max="14082" width="8.57421875" style="96" customWidth="1"/>
    <col min="14083" max="14093" width="6.57421875" style="96" customWidth="1"/>
    <col min="14094" max="14094" width="10.7109375" style="96" customWidth="1"/>
    <col min="14095" max="14095" width="9.140625" style="96" customWidth="1"/>
    <col min="14096" max="14096" width="10.00390625" style="96" customWidth="1"/>
    <col min="14097" max="14324" width="9.140625" style="96" customWidth="1"/>
    <col min="14325" max="14325" width="14.28125" style="96" customWidth="1"/>
    <col min="14326" max="14336" width="9.140625" style="96" customWidth="1"/>
    <col min="14337" max="14338" width="8.57421875" style="96" customWidth="1"/>
    <col min="14339" max="14349" width="6.57421875" style="96" customWidth="1"/>
    <col min="14350" max="14350" width="10.7109375" style="96" customWidth="1"/>
    <col min="14351" max="14351" width="9.140625" style="96" customWidth="1"/>
    <col min="14352" max="14352" width="10.00390625" style="96" customWidth="1"/>
    <col min="14353" max="14580" width="9.140625" style="96" customWidth="1"/>
    <col min="14581" max="14581" width="14.28125" style="96" customWidth="1"/>
    <col min="14582" max="14592" width="9.140625" style="96" customWidth="1"/>
    <col min="14593" max="14594" width="8.57421875" style="96" customWidth="1"/>
    <col min="14595" max="14605" width="6.57421875" style="96" customWidth="1"/>
    <col min="14606" max="14606" width="10.7109375" style="96" customWidth="1"/>
    <col min="14607" max="14607" width="9.140625" style="96" customWidth="1"/>
    <col min="14608" max="14608" width="10.00390625" style="96" customWidth="1"/>
    <col min="14609" max="14836" width="9.140625" style="96" customWidth="1"/>
    <col min="14837" max="14837" width="14.28125" style="96" customWidth="1"/>
    <col min="14838" max="14848" width="9.140625" style="96" customWidth="1"/>
    <col min="14849" max="14850" width="8.57421875" style="96" customWidth="1"/>
    <col min="14851" max="14861" width="6.57421875" style="96" customWidth="1"/>
    <col min="14862" max="14862" width="10.7109375" style="96" customWidth="1"/>
    <col min="14863" max="14863" width="9.140625" style="96" customWidth="1"/>
    <col min="14864" max="14864" width="10.00390625" style="96" customWidth="1"/>
    <col min="14865" max="15092" width="9.140625" style="96" customWidth="1"/>
    <col min="15093" max="15093" width="14.28125" style="96" customWidth="1"/>
    <col min="15094" max="15104" width="9.140625" style="96" customWidth="1"/>
    <col min="15105" max="15106" width="8.57421875" style="96" customWidth="1"/>
    <col min="15107" max="15117" width="6.57421875" style="96" customWidth="1"/>
    <col min="15118" max="15118" width="10.7109375" style="96" customWidth="1"/>
    <col min="15119" max="15119" width="9.140625" style="96" customWidth="1"/>
    <col min="15120" max="15120" width="10.00390625" style="96" customWidth="1"/>
    <col min="15121" max="15348" width="9.140625" style="96" customWidth="1"/>
    <col min="15349" max="15349" width="14.28125" style="96" customWidth="1"/>
    <col min="15350" max="15360" width="9.140625" style="96" customWidth="1"/>
    <col min="15361" max="15362" width="8.57421875" style="96" customWidth="1"/>
    <col min="15363" max="15373" width="6.57421875" style="96" customWidth="1"/>
    <col min="15374" max="15374" width="10.7109375" style="96" customWidth="1"/>
    <col min="15375" max="15375" width="9.140625" style="96" customWidth="1"/>
    <col min="15376" max="15376" width="10.00390625" style="96" customWidth="1"/>
    <col min="15377" max="15604" width="9.140625" style="96" customWidth="1"/>
    <col min="15605" max="15605" width="14.28125" style="96" customWidth="1"/>
    <col min="15606" max="15616" width="9.140625" style="96" customWidth="1"/>
    <col min="15617" max="15618" width="8.57421875" style="96" customWidth="1"/>
    <col min="15619" max="15629" width="6.57421875" style="96" customWidth="1"/>
    <col min="15630" max="15630" width="10.7109375" style="96" customWidth="1"/>
    <col min="15631" max="15631" width="9.140625" style="96" customWidth="1"/>
    <col min="15632" max="15632" width="10.00390625" style="96" customWidth="1"/>
    <col min="15633" max="15860" width="9.140625" style="96" customWidth="1"/>
    <col min="15861" max="15861" width="14.28125" style="96" customWidth="1"/>
    <col min="15862" max="15872" width="9.140625" style="96" customWidth="1"/>
    <col min="15873" max="15874" width="8.57421875" style="96" customWidth="1"/>
    <col min="15875" max="15885" width="6.57421875" style="96" customWidth="1"/>
    <col min="15886" max="15886" width="10.7109375" style="96" customWidth="1"/>
    <col min="15887" max="15887" width="9.140625" style="96" customWidth="1"/>
    <col min="15888" max="15888" width="10.00390625" style="96" customWidth="1"/>
    <col min="15889" max="16116" width="9.140625" style="96" customWidth="1"/>
    <col min="16117" max="16117" width="14.28125" style="96" customWidth="1"/>
    <col min="16118" max="16128" width="9.140625" style="96" customWidth="1"/>
    <col min="16129" max="16130" width="8.57421875" style="96" customWidth="1"/>
    <col min="16131" max="16141" width="6.57421875" style="96" customWidth="1"/>
    <col min="16142" max="16142" width="10.7109375" style="96" customWidth="1"/>
    <col min="16143" max="16143" width="9.140625" style="96" customWidth="1"/>
    <col min="16144" max="16144" width="10.00390625" style="96" customWidth="1"/>
    <col min="16145" max="16372" width="9.140625" style="96" customWidth="1"/>
    <col min="16373" max="16373" width="14.28125" style="96" customWidth="1"/>
    <col min="16374" max="16384" width="9.140625" style="96" customWidth="1"/>
  </cols>
  <sheetData>
    <row r="1" spans="1:14" ht="18" customHeight="1" thickBot="1">
      <c r="A1" s="792" t="s">
        <v>142</v>
      </c>
      <c r="B1" s="792"/>
      <c r="C1" s="792"/>
      <c r="D1" s="792"/>
      <c r="E1" s="792"/>
      <c r="F1" s="792"/>
      <c r="G1" s="792"/>
      <c r="H1" s="792"/>
      <c r="I1" s="792"/>
      <c r="J1" s="792"/>
      <c r="K1" s="792"/>
      <c r="L1" s="792"/>
      <c r="M1" s="792"/>
      <c r="N1" s="792"/>
    </row>
    <row r="2" spans="1:14" s="97" customFormat="1" ht="11.25">
      <c r="A2" s="793" t="s">
        <v>68</v>
      </c>
      <c r="B2" s="793"/>
      <c r="C2" s="793"/>
      <c r="D2" s="793"/>
      <c r="E2" s="793" t="s">
        <v>0</v>
      </c>
      <c r="F2" s="793"/>
      <c r="G2" s="793"/>
      <c r="H2" s="793"/>
      <c r="I2" s="793" t="s">
        <v>1</v>
      </c>
      <c r="J2" s="793"/>
      <c r="K2" s="793"/>
      <c r="L2" s="793"/>
      <c r="M2" s="793"/>
      <c r="N2" s="793"/>
    </row>
    <row r="3" spans="1:14" s="97" customFormat="1" ht="12.75" customHeight="1">
      <c r="A3" s="794"/>
      <c r="B3" s="794"/>
      <c r="C3" s="794"/>
      <c r="D3" s="794"/>
      <c r="E3" s="795" t="s">
        <v>170</v>
      </c>
      <c r="F3" s="795"/>
      <c r="G3" s="795"/>
      <c r="H3" s="795"/>
      <c r="I3" s="796" t="s">
        <v>169</v>
      </c>
      <c r="J3" s="796"/>
      <c r="K3" s="796"/>
      <c r="L3" s="796"/>
      <c r="M3" s="796"/>
      <c r="N3" s="796"/>
    </row>
    <row r="4" spans="1:14" s="97" customFormat="1" ht="48.75" customHeight="1">
      <c r="A4" s="794"/>
      <c r="B4" s="794"/>
      <c r="C4" s="794"/>
      <c r="D4" s="794"/>
      <c r="E4" s="795"/>
      <c r="F4" s="795"/>
      <c r="G4" s="795"/>
      <c r="H4" s="795"/>
      <c r="I4" s="796"/>
      <c r="J4" s="796"/>
      <c r="K4" s="796"/>
      <c r="L4" s="796"/>
      <c r="M4" s="796"/>
      <c r="N4" s="796"/>
    </row>
    <row r="5" spans="1:14" ht="33" customHeight="1">
      <c r="A5" s="797" t="s">
        <v>2</v>
      </c>
      <c r="B5" s="797"/>
      <c r="C5" s="798" t="s">
        <v>168</v>
      </c>
      <c r="D5" s="798"/>
      <c r="E5" s="798"/>
      <c r="F5" s="798"/>
      <c r="G5" s="798"/>
      <c r="H5" s="798"/>
      <c r="I5" s="798"/>
      <c r="J5" s="798"/>
      <c r="K5" s="798"/>
      <c r="L5" s="798"/>
      <c r="M5" s="798"/>
      <c r="N5" s="798"/>
    </row>
    <row r="6" spans="1:14" ht="37.5" customHeight="1">
      <c r="A6" s="785" t="s">
        <v>3</v>
      </c>
      <c r="B6" s="785"/>
      <c r="C6" s="786" t="s">
        <v>162</v>
      </c>
      <c r="D6" s="786"/>
      <c r="E6" s="786"/>
      <c r="F6" s="786"/>
      <c r="G6" s="786"/>
      <c r="H6" s="786"/>
      <c r="I6" s="786"/>
      <c r="J6" s="786"/>
      <c r="K6" s="786"/>
      <c r="L6" s="786"/>
      <c r="M6" s="786"/>
      <c r="N6" s="786"/>
    </row>
    <row r="7" spans="1:14" ht="16.5" customHeight="1">
      <c r="A7" s="98"/>
      <c r="B7" s="99"/>
      <c r="C7" s="787" t="s">
        <v>143</v>
      </c>
      <c r="D7" s="787"/>
      <c r="E7" s="787"/>
      <c r="F7" s="787"/>
      <c r="G7" s="787"/>
      <c r="H7" s="787"/>
      <c r="I7" s="787"/>
      <c r="J7" s="787"/>
      <c r="K7" s="787"/>
      <c r="L7" s="787"/>
      <c r="M7" s="787"/>
      <c r="N7" s="787"/>
    </row>
    <row r="8" spans="1:14" ht="12.75" customHeight="1">
      <c r="A8" s="785" t="s">
        <v>4</v>
      </c>
      <c r="B8" s="785"/>
      <c r="C8" s="787"/>
      <c r="D8" s="787"/>
      <c r="E8" s="787"/>
      <c r="F8" s="787"/>
      <c r="G8" s="787"/>
      <c r="H8" s="787"/>
      <c r="I8" s="787"/>
      <c r="J8" s="787"/>
      <c r="K8" s="787"/>
      <c r="L8" s="787"/>
      <c r="M8" s="787"/>
      <c r="N8" s="787"/>
    </row>
    <row r="9" spans="1:14" ht="12.75" customHeight="1">
      <c r="A9" s="785"/>
      <c r="B9" s="785"/>
      <c r="C9" s="787"/>
      <c r="D9" s="787"/>
      <c r="E9" s="787"/>
      <c r="F9" s="787"/>
      <c r="G9" s="787"/>
      <c r="H9" s="787"/>
      <c r="I9" s="787"/>
      <c r="J9" s="787"/>
      <c r="K9" s="787"/>
      <c r="L9" s="787"/>
      <c r="M9" s="787"/>
      <c r="N9" s="787"/>
    </row>
    <row r="10" spans="1:14" ht="12.75" customHeight="1">
      <c r="A10" s="785"/>
      <c r="B10" s="785"/>
      <c r="C10" s="787"/>
      <c r="D10" s="787"/>
      <c r="E10" s="787"/>
      <c r="F10" s="787"/>
      <c r="G10" s="787"/>
      <c r="H10" s="787"/>
      <c r="I10" s="787"/>
      <c r="J10" s="787"/>
      <c r="K10" s="787"/>
      <c r="L10" s="787"/>
      <c r="M10" s="787"/>
      <c r="N10" s="787"/>
    </row>
    <row r="11" spans="1:14" ht="12.75" customHeight="1">
      <c r="A11" s="785"/>
      <c r="B11" s="785"/>
      <c r="C11" s="787"/>
      <c r="D11" s="787"/>
      <c r="E11" s="787"/>
      <c r="F11" s="787"/>
      <c r="G11" s="787"/>
      <c r="H11" s="787"/>
      <c r="I11" s="787"/>
      <c r="J11" s="787"/>
      <c r="K11" s="787"/>
      <c r="L11" s="787"/>
      <c r="M11" s="787"/>
      <c r="N11" s="787"/>
    </row>
    <row r="12" spans="1:14" ht="12.75" customHeight="1">
      <c r="A12" s="785"/>
      <c r="B12" s="785"/>
      <c r="C12" s="787"/>
      <c r="D12" s="787"/>
      <c r="E12" s="787"/>
      <c r="F12" s="787"/>
      <c r="G12" s="787"/>
      <c r="H12" s="787"/>
      <c r="I12" s="787"/>
      <c r="J12" s="787"/>
      <c r="K12" s="787"/>
      <c r="L12" s="787"/>
      <c r="M12" s="787"/>
      <c r="N12" s="787"/>
    </row>
    <row r="13" spans="1:14" ht="12.75" customHeight="1">
      <c r="A13" s="788"/>
      <c r="B13" s="788"/>
      <c r="C13" s="787"/>
      <c r="D13" s="787"/>
      <c r="E13" s="787"/>
      <c r="F13" s="787"/>
      <c r="G13" s="787"/>
      <c r="H13" s="787"/>
      <c r="I13" s="787"/>
      <c r="J13" s="787"/>
      <c r="K13" s="787"/>
      <c r="L13" s="787"/>
      <c r="M13" s="787"/>
      <c r="N13" s="787"/>
    </row>
    <row r="14" spans="1:14" ht="12.75" customHeight="1">
      <c r="A14" s="788"/>
      <c r="B14" s="788"/>
      <c r="C14" s="787"/>
      <c r="D14" s="787"/>
      <c r="E14" s="787"/>
      <c r="F14" s="787"/>
      <c r="G14" s="787"/>
      <c r="H14" s="787"/>
      <c r="I14" s="787"/>
      <c r="J14" s="787"/>
      <c r="K14" s="787"/>
      <c r="L14" s="787"/>
      <c r="M14" s="787"/>
      <c r="N14" s="787"/>
    </row>
    <row r="15" spans="1:14" ht="12.75" customHeight="1">
      <c r="A15" s="788"/>
      <c r="B15" s="788"/>
      <c r="C15" s="787"/>
      <c r="D15" s="787"/>
      <c r="E15" s="787"/>
      <c r="F15" s="787"/>
      <c r="G15" s="787"/>
      <c r="H15" s="787"/>
      <c r="I15" s="787"/>
      <c r="J15" s="787"/>
      <c r="K15" s="787"/>
      <c r="L15" s="787"/>
      <c r="M15" s="787"/>
      <c r="N15" s="787"/>
    </row>
    <row r="16" spans="1:14" ht="12.75" customHeight="1">
      <c r="A16" s="789"/>
      <c r="B16" s="789"/>
      <c r="C16" s="787"/>
      <c r="D16" s="787"/>
      <c r="E16" s="787"/>
      <c r="F16" s="787"/>
      <c r="G16" s="787"/>
      <c r="H16" s="787"/>
      <c r="I16" s="787"/>
      <c r="J16" s="787"/>
      <c r="K16" s="787"/>
      <c r="L16" s="787"/>
      <c r="M16" s="787"/>
      <c r="N16" s="787"/>
    </row>
    <row r="17" spans="1:14" ht="12.75" customHeight="1">
      <c r="A17" s="789"/>
      <c r="B17" s="789"/>
      <c r="C17" s="787"/>
      <c r="D17" s="787"/>
      <c r="E17" s="787"/>
      <c r="F17" s="787"/>
      <c r="G17" s="787"/>
      <c r="H17" s="787"/>
      <c r="I17" s="787"/>
      <c r="J17" s="787"/>
      <c r="K17" s="787"/>
      <c r="L17" s="787"/>
      <c r="M17" s="787"/>
      <c r="N17" s="787"/>
    </row>
    <row r="18" spans="1:14" ht="42" customHeight="1">
      <c r="A18" s="100"/>
      <c r="B18" s="101"/>
      <c r="C18" s="787"/>
      <c r="D18" s="787"/>
      <c r="E18" s="787"/>
      <c r="F18" s="787"/>
      <c r="G18" s="787"/>
      <c r="H18" s="787"/>
      <c r="I18" s="787"/>
      <c r="J18" s="787"/>
      <c r="K18" s="787"/>
      <c r="L18" s="787"/>
      <c r="M18" s="787"/>
      <c r="N18" s="787"/>
    </row>
    <row r="19" spans="1:14" ht="18.75" customHeight="1">
      <c r="A19" s="739" t="s">
        <v>5</v>
      </c>
      <c r="B19" s="739"/>
      <c r="C19" s="739"/>
      <c r="D19" s="739"/>
      <c r="E19" s="739"/>
      <c r="F19" s="739"/>
      <c r="G19" s="739"/>
      <c r="H19" s="739"/>
      <c r="I19" s="739"/>
      <c r="J19" s="739"/>
      <c r="K19" s="739"/>
      <c r="L19" s="739"/>
      <c r="M19" s="739"/>
      <c r="N19" s="739"/>
    </row>
    <row r="20" spans="1:14" ht="34.5" customHeight="1">
      <c r="A20" s="102">
        <v>1</v>
      </c>
      <c r="B20" s="781" t="s">
        <v>221</v>
      </c>
      <c r="C20" s="781"/>
      <c r="D20" s="781"/>
      <c r="E20" s="781"/>
      <c r="F20" s="781"/>
      <c r="G20" s="781"/>
      <c r="H20" s="102">
        <v>5</v>
      </c>
      <c r="I20" s="782"/>
      <c r="J20" s="782"/>
      <c r="K20" s="782"/>
      <c r="L20" s="782"/>
      <c r="M20" s="782"/>
      <c r="N20" s="782"/>
    </row>
    <row r="21" spans="1:14" ht="45" customHeight="1">
      <c r="A21" s="103">
        <v>2</v>
      </c>
      <c r="B21" s="781" t="s">
        <v>222</v>
      </c>
      <c r="C21" s="781"/>
      <c r="D21" s="781"/>
      <c r="E21" s="781"/>
      <c r="F21" s="781"/>
      <c r="G21" s="781"/>
      <c r="H21" s="103" t="str">
        <f>IF(I20&lt;&gt;"",H20+1,"")</f>
        <v/>
      </c>
      <c r="I21" s="783"/>
      <c r="J21" s="783"/>
      <c r="K21" s="783"/>
      <c r="L21" s="783"/>
      <c r="M21" s="783"/>
      <c r="N21" s="783"/>
    </row>
    <row r="22" spans="1:14" ht="35.25" customHeight="1">
      <c r="A22" s="103">
        <v>3</v>
      </c>
      <c r="B22" s="781"/>
      <c r="C22" s="781"/>
      <c r="D22" s="781"/>
      <c r="E22" s="781"/>
      <c r="F22" s="781"/>
      <c r="G22" s="781"/>
      <c r="H22" s="103"/>
      <c r="I22" s="784"/>
      <c r="J22" s="784"/>
      <c r="K22" s="784"/>
      <c r="L22" s="784"/>
      <c r="M22" s="784"/>
      <c r="N22" s="784"/>
    </row>
    <row r="23" spans="1:14" ht="30" customHeight="1">
      <c r="A23" s="104">
        <v>4</v>
      </c>
      <c r="B23" s="790"/>
      <c r="C23" s="790"/>
      <c r="D23" s="790"/>
      <c r="E23" s="790"/>
      <c r="F23" s="790"/>
      <c r="G23" s="790"/>
      <c r="H23" s="104" t="str">
        <f>IF(I23&lt;&gt;"",H22+1,"")</f>
        <v/>
      </c>
      <c r="I23" s="791"/>
      <c r="J23" s="791"/>
      <c r="K23" s="791"/>
      <c r="L23" s="791"/>
      <c r="M23" s="791"/>
      <c r="N23" s="791"/>
    </row>
    <row r="24" spans="1:14" ht="12.75" customHeight="1">
      <c r="A24" s="105"/>
      <c r="B24" s="106"/>
      <c r="C24" s="106"/>
      <c r="D24" s="106"/>
      <c r="E24" s="106"/>
      <c r="F24" s="106"/>
      <c r="G24" s="106"/>
      <c r="H24" s="106"/>
      <c r="I24" s="106"/>
      <c r="J24" s="106"/>
      <c r="K24" s="106"/>
      <c r="L24" s="106"/>
      <c r="M24" s="106"/>
      <c r="N24" s="107"/>
    </row>
    <row r="25" spans="1:14" ht="15">
      <c r="A25" s="723" t="s">
        <v>6</v>
      </c>
      <c r="B25" s="723"/>
      <c r="C25" s="723"/>
      <c r="D25" s="723"/>
      <c r="E25" s="723"/>
      <c r="F25" s="723"/>
      <c r="G25" s="723"/>
      <c r="H25" s="723"/>
      <c r="I25" s="723"/>
      <c r="J25" s="723"/>
      <c r="K25" s="723"/>
      <c r="L25" s="723"/>
      <c r="M25" s="723"/>
      <c r="N25" s="723"/>
    </row>
    <row r="26" spans="1:14" ht="15">
      <c r="A26" s="778" t="s">
        <v>7</v>
      </c>
      <c r="B26" s="778"/>
      <c r="C26" s="778"/>
      <c r="D26" s="778"/>
      <c r="E26" s="778"/>
      <c r="F26" s="778"/>
      <c r="G26" s="778"/>
      <c r="H26" s="778"/>
      <c r="I26" s="779" t="s">
        <v>8</v>
      </c>
      <c r="J26" s="779"/>
      <c r="K26" s="780" t="s">
        <v>9</v>
      </c>
      <c r="L26" s="780"/>
      <c r="M26" s="780" t="s">
        <v>10</v>
      </c>
      <c r="N26" s="780"/>
    </row>
    <row r="27" spans="1:14" ht="27" customHeight="1">
      <c r="A27" s="774" t="s">
        <v>166</v>
      </c>
      <c r="B27" s="775"/>
      <c r="C27" s="775"/>
      <c r="D27" s="775"/>
      <c r="E27" s="775"/>
      <c r="F27" s="775"/>
      <c r="G27" s="775"/>
      <c r="H27" s="776"/>
      <c r="I27" s="480" t="s">
        <v>144</v>
      </c>
      <c r="J27" s="480"/>
      <c r="K27" s="757"/>
      <c r="L27" s="757"/>
      <c r="M27" s="758"/>
      <c r="N27" s="758"/>
    </row>
    <row r="28" spans="1:14" ht="15">
      <c r="A28" s="772" t="s">
        <v>145</v>
      </c>
      <c r="B28" s="772"/>
      <c r="C28" s="772"/>
      <c r="D28" s="772"/>
      <c r="E28" s="772"/>
      <c r="F28" s="772"/>
      <c r="G28" s="772"/>
      <c r="H28" s="772"/>
      <c r="I28" s="480" t="s">
        <v>197</v>
      </c>
      <c r="J28" s="480"/>
      <c r="K28" s="777"/>
      <c r="L28" s="777"/>
      <c r="M28" s="758"/>
      <c r="N28" s="758"/>
    </row>
    <row r="29" spans="1:14" ht="15">
      <c r="A29" s="772" t="s">
        <v>167</v>
      </c>
      <c r="B29" s="772"/>
      <c r="C29" s="772"/>
      <c r="D29" s="772"/>
      <c r="E29" s="772"/>
      <c r="F29" s="772"/>
      <c r="G29" s="772"/>
      <c r="H29" s="772"/>
      <c r="I29" s="480" t="s">
        <v>146</v>
      </c>
      <c r="J29" s="480"/>
      <c r="K29" s="753"/>
      <c r="L29" s="753"/>
      <c r="M29" s="773"/>
      <c r="N29" s="773"/>
    </row>
    <row r="30" spans="1:14" ht="15">
      <c r="A30" s="772"/>
      <c r="B30" s="772"/>
      <c r="C30" s="772"/>
      <c r="D30" s="772"/>
      <c r="E30" s="772"/>
      <c r="F30" s="772"/>
      <c r="G30" s="772"/>
      <c r="H30" s="772"/>
      <c r="I30" s="480"/>
      <c r="J30" s="480"/>
      <c r="K30" s="753"/>
      <c r="L30" s="753"/>
      <c r="M30" s="773"/>
      <c r="N30" s="773"/>
    </row>
    <row r="31" spans="1:14" ht="15">
      <c r="A31" s="772"/>
      <c r="B31" s="772"/>
      <c r="C31" s="772"/>
      <c r="D31" s="772"/>
      <c r="E31" s="772"/>
      <c r="F31" s="772"/>
      <c r="G31" s="772"/>
      <c r="H31" s="772"/>
      <c r="I31" s="480"/>
      <c r="J31" s="480"/>
      <c r="K31" s="753"/>
      <c r="L31" s="753"/>
      <c r="M31" s="773"/>
      <c r="N31" s="773"/>
    </row>
    <row r="32" spans="1:14" ht="15">
      <c r="A32" s="759" t="s">
        <v>11</v>
      </c>
      <c r="B32" s="759"/>
      <c r="C32" s="759"/>
      <c r="D32" s="759"/>
      <c r="E32" s="759"/>
      <c r="F32" s="759"/>
      <c r="G32" s="759"/>
      <c r="H32" s="759"/>
      <c r="I32" s="760" t="s">
        <v>8</v>
      </c>
      <c r="J32" s="760"/>
      <c r="K32" s="760" t="s">
        <v>9</v>
      </c>
      <c r="L32" s="760"/>
      <c r="M32" s="760" t="s">
        <v>10</v>
      </c>
      <c r="N32" s="760"/>
    </row>
    <row r="33" spans="1:14" ht="15">
      <c r="A33" s="761"/>
      <c r="B33" s="761"/>
      <c r="C33" s="761"/>
      <c r="D33" s="761"/>
      <c r="E33" s="761"/>
      <c r="F33" s="761"/>
      <c r="G33" s="761"/>
      <c r="H33" s="761"/>
      <c r="I33" s="769"/>
      <c r="J33" s="769"/>
      <c r="K33" s="770"/>
      <c r="L33" s="770"/>
      <c r="M33" s="764"/>
      <c r="N33" s="764"/>
    </row>
    <row r="34" spans="1:14" ht="20.25" customHeight="1">
      <c r="A34" s="771"/>
      <c r="B34" s="771"/>
      <c r="C34" s="771"/>
      <c r="D34" s="771"/>
      <c r="E34" s="771"/>
      <c r="F34" s="771"/>
      <c r="G34" s="771"/>
      <c r="H34" s="771"/>
      <c r="I34" s="757"/>
      <c r="J34" s="757"/>
      <c r="K34" s="757"/>
      <c r="L34" s="757"/>
      <c r="M34" s="758"/>
      <c r="N34" s="758"/>
    </row>
    <row r="35" spans="1:14" ht="20.25" customHeight="1">
      <c r="A35" s="752"/>
      <c r="B35" s="752"/>
      <c r="C35" s="752"/>
      <c r="D35" s="752"/>
      <c r="E35" s="752"/>
      <c r="F35" s="752"/>
      <c r="G35" s="752"/>
      <c r="H35" s="752"/>
      <c r="I35" s="767"/>
      <c r="J35" s="767"/>
      <c r="K35" s="768"/>
      <c r="L35" s="768"/>
      <c r="M35" s="754"/>
      <c r="N35" s="754"/>
    </row>
    <row r="36" spans="1:14" ht="15">
      <c r="A36" s="759" t="s">
        <v>13</v>
      </c>
      <c r="B36" s="759"/>
      <c r="C36" s="759"/>
      <c r="D36" s="759"/>
      <c r="E36" s="759"/>
      <c r="F36" s="759"/>
      <c r="G36" s="759"/>
      <c r="H36" s="759"/>
      <c r="I36" s="760" t="s">
        <v>8</v>
      </c>
      <c r="J36" s="760"/>
      <c r="K36" s="760" t="s">
        <v>9</v>
      </c>
      <c r="L36" s="760"/>
      <c r="M36" s="760" t="s">
        <v>10</v>
      </c>
      <c r="N36" s="760"/>
    </row>
    <row r="37" spans="1:14" ht="17.25" customHeight="1">
      <c r="A37" s="765"/>
      <c r="B37" s="765"/>
      <c r="C37" s="765"/>
      <c r="D37" s="765"/>
      <c r="E37" s="765"/>
      <c r="F37" s="765"/>
      <c r="G37" s="765"/>
      <c r="H37" s="765"/>
      <c r="I37" s="766"/>
      <c r="J37" s="766"/>
      <c r="K37" s="763"/>
      <c r="L37" s="763"/>
      <c r="M37" s="764"/>
      <c r="N37" s="764"/>
    </row>
    <row r="38" spans="1:14" ht="15">
      <c r="A38" s="755"/>
      <c r="B38" s="755"/>
      <c r="C38" s="755"/>
      <c r="D38" s="755"/>
      <c r="E38" s="755"/>
      <c r="F38" s="755"/>
      <c r="G38" s="755"/>
      <c r="H38" s="755"/>
      <c r="I38" s="757"/>
      <c r="J38" s="757"/>
      <c r="K38" s="757"/>
      <c r="L38" s="757"/>
      <c r="M38" s="758"/>
      <c r="N38" s="758"/>
    </row>
    <row r="39" spans="1:14" ht="15">
      <c r="A39" s="755"/>
      <c r="B39" s="755"/>
      <c r="C39" s="755"/>
      <c r="D39" s="755"/>
      <c r="E39" s="755"/>
      <c r="F39" s="755"/>
      <c r="G39" s="755"/>
      <c r="H39" s="755"/>
      <c r="I39" s="757"/>
      <c r="J39" s="757"/>
      <c r="K39" s="757"/>
      <c r="L39" s="757"/>
      <c r="M39" s="758"/>
      <c r="N39" s="758"/>
    </row>
    <row r="40" spans="1:14" ht="15">
      <c r="A40" s="752"/>
      <c r="B40" s="752"/>
      <c r="C40" s="752"/>
      <c r="D40" s="752"/>
      <c r="E40" s="752"/>
      <c r="F40" s="752"/>
      <c r="G40" s="752"/>
      <c r="H40" s="752"/>
      <c r="I40" s="753"/>
      <c r="J40" s="753"/>
      <c r="K40" s="753"/>
      <c r="L40" s="753"/>
      <c r="M40" s="754"/>
      <c r="N40" s="754"/>
    </row>
    <row r="41" spans="1:14" ht="15">
      <c r="A41" s="759" t="s">
        <v>14</v>
      </c>
      <c r="B41" s="759"/>
      <c r="C41" s="759"/>
      <c r="D41" s="759"/>
      <c r="E41" s="759"/>
      <c r="F41" s="759"/>
      <c r="G41" s="759"/>
      <c r="H41" s="759"/>
      <c r="I41" s="760" t="s">
        <v>8</v>
      </c>
      <c r="J41" s="760"/>
      <c r="K41" s="760" t="s">
        <v>9</v>
      </c>
      <c r="L41" s="760"/>
      <c r="M41" s="760" t="s">
        <v>10</v>
      </c>
      <c r="N41" s="760"/>
    </row>
    <row r="42" spans="1:14" ht="15">
      <c r="A42" s="761"/>
      <c r="B42" s="761"/>
      <c r="C42" s="761"/>
      <c r="D42" s="761"/>
      <c r="E42" s="761"/>
      <c r="F42" s="761"/>
      <c r="G42" s="761"/>
      <c r="H42" s="761"/>
      <c r="I42" s="762"/>
      <c r="J42" s="762"/>
      <c r="K42" s="763"/>
      <c r="L42" s="763"/>
      <c r="M42" s="764"/>
      <c r="N42" s="764"/>
    </row>
    <row r="43" spans="1:14" ht="15">
      <c r="A43" s="755"/>
      <c r="B43" s="755"/>
      <c r="C43" s="755"/>
      <c r="D43" s="755"/>
      <c r="E43" s="755"/>
      <c r="F43" s="755"/>
      <c r="G43" s="755"/>
      <c r="H43" s="755"/>
      <c r="I43" s="756"/>
      <c r="J43" s="756"/>
      <c r="K43" s="757"/>
      <c r="L43" s="757"/>
      <c r="M43" s="758"/>
      <c r="N43" s="758"/>
    </row>
    <row r="44" spans="1:14" ht="15">
      <c r="A44" s="755"/>
      <c r="B44" s="755"/>
      <c r="C44" s="755"/>
      <c r="D44" s="755"/>
      <c r="E44" s="755"/>
      <c r="F44" s="755"/>
      <c r="G44" s="755"/>
      <c r="H44" s="755"/>
      <c r="I44" s="757"/>
      <c r="J44" s="757"/>
      <c r="K44" s="757"/>
      <c r="L44" s="757"/>
      <c r="M44" s="758"/>
      <c r="N44" s="758"/>
    </row>
    <row r="45" spans="1:14" ht="15">
      <c r="A45" s="752"/>
      <c r="B45" s="752"/>
      <c r="C45" s="752"/>
      <c r="D45" s="752"/>
      <c r="E45" s="752"/>
      <c r="F45" s="752"/>
      <c r="G45" s="752"/>
      <c r="H45" s="752"/>
      <c r="I45" s="753"/>
      <c r="J45" s="753"/>
      <c r="K45" s="753"/>
      <c r="L45" s="753"/>
      <c r="M45" s="754"/>
      <c r="N45" s="754"/>
    </row>
    <row r="47" spans="1:14" ht="15">
      <c r="A47" s="723" t="s">
        <v>15</v>
      </c>
      <c r="B47" s="723"/>
      <c r="C47" s="723"/>
      <c r="D47" s="723"/>
      <c r="E47" s="723"/>
      <c r="F47" s="723"/>
      <c r="G47" s="723"/>
      <c r="H47" s="723"/>
      <c r="I47" s="723"/>
      <c r="J47" s="723"/>
      <c r="K47" s="723"/>
      <c r="L47" s="723"/>
      <c r="M47" s="723"/>
      <c r="N47" s="723"/>
    </row>
    <row r="48" spans="1:14" ht="39.75" customHeight="1">
      <c r="A48" s="739" t="s">
        <v>16</v>
      </c>
      <c r="B48" s="739"/>
      <c r="C48" s="108" t="s">
        <v>17</v>
      </c>
      <c r="D48" s="108" t="s">
        <v>18</v>
      </c>
      <c r="E48" s="108" t="s">
        <v>19</v>
      </c>
      <c r="F48" s="108" t="s">
        <v>20</v>
      </c>
      <c r="G48" s="108" t="s">
        <v>21</v>
      </c>
      <c r="H48" s="108" t="s">
        <v>22</v>
      </c>
      <c r="I48" s="108" t="s">
        <v>23</v>
      </c>
      <c r="J48" s="108" t="s">
        <v>24</v>
      </c>
      <c r="K48" s="108" t="s">
        <v>25</v>
      </c>
      <c r="L48" s="108" t="s">
        <v>26</v>
      </c>
      <c r="M48" s="108" t="s">
        <v>27</v>
      </c>
      <c r="N48" s="108" t="s">
        <v>28</v>
      </c>
    </row>
    <row r="49" spans="1:14" ht="12" customHeight="1" thickBot="1">
      <c r="A49" s="749">
        <f>IF(A20&gt;0,A20,"")</f>
        <v>1</v>
      </c>
      <c r="B49" s="749"/>
      <c r="C49" s="109"/>
      <c r="D49" s="109"/>
      <c r="E49" s="109"/>
      <c r="F49" s="110"/>
      <c r="G49" s="109"/>
      <c r="H49" s="109"/>
      <c r="I49" s="109"/>
      <c r="J49" s="109"/>
      <c r="K49" s="109"/>
      <c r="L49" s="110"/>
      <c r="M49" s="110"/>
      <c r="N49" s="109"/>
    </row>
    <row r="50" spans="1:14" ht="12" customHeight="1" thickBot="1">
      <c r="A50" s="749"/>
      <c r="B50" s="749"/>
      <c r="C50" s="111"/>
      <c r="D50" s="112"/>
      <c r="E50" s="112"/>
      <c r="F50" s="112"/>
      <c r="G50" s="112"/>
      <c r="H50" s="112"/>
      <c r="I50" s="112"/>
      <c r="J50" s="112"/>
      <c r="K50" s="112"/>
      <c r="L50" s="112"/>
      <c r="M50" s="112"/>
      <c r="N50" s="112"/>
    </row>
    <row r="51" spans="1:14" ht="12" customHeight="1" thickBot="1">
      <c r="A51" s="749">
        <f>IF(A21&gt;0,A21,"")</f>
        <v>2</v>
      </c>
      <c r="B51" s="749"/>
      <c r="C51" s="109"/>
      <c r="D51" s="113"/>
      <c r="E51" s="113"/>
      <c r="F51" s="113"/>
      <c r="G51" s="113"/>
      <c r="H51" s="113"/>
      <c r="I51" s="113"/>
      <c r="J51" s="113"/>
      <c r="K51" s="113"/>
      <c r="L51" s="114"/>
      <c r="M51" s="114"/>
      <c r="N51" s="114"/>
    </row>
    <row r="52" spans="1:14" ht="12" customHeight="1" thickBot="1">
      <c r="A52" s="749"/>
      <c r="B52" s="749"/>
      <c r="C52" s="115"/>
      <c r="D52" s="116"/>
      <c r="E52" s="116"/>
      <c r="F52" s="112"/>
      <c r="G52" s="112"/>
      <c r="H52" s="112"/>
      <c r="I52" s="112"/>
      <c r="J52" s="112"/>
      <c r="K52" s="112"/>
      <c r="L52" s="112"/>
      <c r="M52" s="112"/>
      <c r="N52" s="112"/>
    </row>
    <row r="53" spans="1:14" ht="12" customHeight="1" thickBot="1">
      <c r="A53" s="749">
        <v>3</v>
      </c>
      <c r="B53" s="749"/>
      <c r="C53" s="113"/>
      <c r="D53" s="113"/>
      <c r="E53" s="117"/>
      <c r="F53" s="118"/>
      <c r="G53" s="118"/>
      <c r="H53" s="118"/>
      <c r="I53" s="118"/>
      <c r="J53" s="118"/>
      <c r="K53" s="118"/>
      <c r="L53" s="119"/>
      <c r="M53" s="118"/>
      <c r="N53" s="119"/>
    </row>
    <row r="54" spans="1:14" ht="12" customHeight="1" thickBot="1">
      <c r="A54" s="749"/>
      <c r="B54" s="749"/>
      <c r="C54" s="112"/>
      <c r="D54" s="112"/>
      <c r="E54" s="112"/>
      <c r="F54" s="112"/>
      <c r="G54" s="112"/>
      <c r="H54" s="112"/>
      <c r="I54" s="112"/>
      <c r="J54" s="112"/>
      <c r="K54" s="112"/>
      <c r="L54" s="112"/>
      <c r="M54" s="112"/>
      <c r="N54" s="112"/>
    </row>
    <row r="55" spans="1:14" ht="12" customHeight="1" thickBot="1">
      <c r="A55" s="751"/>
      <c r="B55" s="751"/>
      <c r="C55" s="113"/>
      <c r="D55" s="113"/>
      <c r="E55" s="113"/>
      <c r="F55" s="113"/>
      <c r="G55" s="113"/>
      <c r="H55" s="113"/>
      <c r="I55" s="113"/>
      <c r="J55" s="113"/>
      <c r="K55" s="113"/>
      <c r="L55" s="114"/>
      <c r="M55" s="114"/>
      <c r="N55" s="113"/>
    </row>
    <row r="56" spans="1:14" ht="12" customHeight="1" thickBot="1">
      <c r="A56" s="751"/>
      <c r="B56" s="751"/>
      <c r="C56" s="112"/>
      <c r="D56" s="112"/>
      <c r="E56" s="112"/>
      <c r="F56" s="112"/>
      <c r="G56" s="112"/>
      <c r="H56" s="112"/>
      <c r="I56" s="112"/>
      <c r="J56" s="112"/>
      <c r="K56" s="112"/>
      <c r="L56" s="112"/>
      <c r="M56" s="112"/>
      <c r="N56" s="112"/>
    </row>
    <row r="57" spans="1:14" ht="12" customHeight="1" thickBot="1">
      <c r="A57" s="749"/>
      <c r="B57" s="749"/>
      <c r="C57" s="113"/>
      <c r="D57" s="113"/>
      <c r="E57" s="113"/>
      <c r="F57" s="113"/>
      <c r="G57" s="113"/>
      <c r="H57" s="113"/>
      <c r="I57" s="113"/>
      <c r="J57" s="113"/>
      <c r="K57" s="113"/>
      <c r="L57" s="114"/>
      <c r="M57" s="114"/>
      <c r="N57" s="113"/>
    </row>
    <row r="58" spans="1:14" ht="12" customHeight="1" thickBot="1">
      <c r="A58" s="749"/>
      <c r="B58" s="749"/>
      <c r="C58" s="112"/>
      <c r="D58" s="112"/>
      <c r="E58" s="112"/>
      <c r="F58" s="112"/>
      <c r="G58" s="112"/>
      <c r="H58" s="112"/>
      <c r="I58" s="112"/>
      <c r="J58" s="112"/>
      <c r="K58" s="112"/>
      <c r="L58" s="112"/>
      <c r="M58" s="112"/>
      <c r="N58" s="112"/>
    </row>
    <row r="59" spans="1:14" ht="12" customHeight="1" thickBot="1">
      <c r="A59" s="749"/>
      <c r="B59" s="749"/>
      <c r="C59" s="113"/>
      <c r="D59" s="113"/>
      <c r="E59" s="113"/>
      <c r="F59" s="113"/>
      <c r="G59" s="113"/>
      <c r="H59" s="113"/>
      <c r="I59" s="113"/>
      <c r="J59" s="113"/>
      <c r="K59" s="113"/>
      <c r="L59" s="113"/>
      <c r="M59" s="114"/>
      <c r="N59" s="113"/>
    </row>
    <row r="60" spans="1:14" ht="12" customHeight="1" thickBot="1">
      <c r="A60" s="749"/>
      <c r="B60" s="749"/>
      <c r="C60" s="120"/>
      <c r="D60" s="120"/>
      <c r="E60" s="120"/>
      <c r="F60" s="120"/>
      <c r="G60" s="120"/>
      <c r="H60" s="120"/>
      <c r="I60" s="120"/>
      <c r="J60" s="120"/>
      <c r="K60" s="120"/>
      <c r="L60" s="120"/>
      <c r="M60" s="120"/>
      <c r="N60" s="120"/>
    </row>
    <row r="61" spans="1:14" ht="12" customHeight="1" thickBot="1">
      <c r="A61" s="749"/>
      <c r="B61" s="749"/>
      <c r="C61" s="113"/>
      <c r="D61" s="113"/>
      <c r="E61" s="113"/>
      <c r="F61" s="113"/>
      <c r="G61" s="113"/>
      <c r="H61" s="113"/>
      <c r="I61" s="113"/>
      <c r="J61" s="113"/>
      <c r="K61" s="113"/>
      <c r="L61" s="113"/>
      <c r="M61" s="113"/>
      <c r="N61" s="113"/>
    </row>
    <row r="62" spans="1:14" ht="12" customHeight="1" thickBot="1">
      <c r="A62" s="749"/>
      <c r="B62" s="749"/>
      <c r="C62" s="120"/>
      <c r="D62" s="120"/>
      <c r="E62" s="120"/>
      <c r="F62" s="120"/>
      <c r="G62" s="120"/>
      <c r="H62" s="120"/>
      <c r="I62" s="120"/>
      <c r="J62" s="120"/>
      <c r="K62" s="120"/>
      <c r="L62" s="120"/>
      <c r="M62" s="120"/>
      <c r="N62" s="120"/>
    </row>
    <row r="63" spans="1:14" ht="12" customHeight="1" thickBot="1">
      <c r="A63" s="749"/>
      <c r="B63" s="749"/>
      <c r="C63" s="121"/>
      <c r="D63" s="121"/>
      <c r="E63" s="121"/>
      <c r="F63" s="121"/>
      <c r="G63" s="121"/>
      <c r="H63" s="121"/>
      <c r="I63" s="121"/>
      <c r="J63" s="121"/>
      <c r="K63" s="121"/>
      <c r="L63" s="121"/>
      <c r="M63" s="121"/>
      <c r="N63" s="113"/>
    </row>
    <row r="64" spans="1:14" ht="12" customHeight="1" thickBot="1">
      <c r="A64" s="749"/>
      <c r="B64" s="749"/>
      <c r="C64" s="122"/>
      <c r="D64" s="122"/>
      <c r="E64" s="122"/>
      <c r="F64" s="122"/>
      <c r="G64" s="122"/>
      <c r="H64" s="122"/>
      <c r="I64" s="122"/>
      <c r="J64" s="122"/>
      <c r="K64" s="122"/>
      <c r="L64" s="122"/>
      <c r="M64" s="122"/>
      <c r="N64" s="122"/>
    </row>
    <row r="66" spans="1:14" ht="15">
      <c r="A66" s="746" t="s">
        <v>30</v>
      </c>
      <c r="B66" s="746"/>
      <c r="C66" s="746"/>
      <c r="D66" s="746"/>
      <c r="E66" s="750"/>
      <c r="F66" s="750"/>
      <c r="G66" s="750"/>
      <c r="H66" s="748" t="s">
        <v>30</v>
      </c>
      <c r="I66" s="748"/>
      <c r="J66" s="748"/>
      <c r="K66" s="748"/>
      <c r="L66" s="747"/>
      <c r="M66" s="747"/>
      <c r="N66" s="747"/>
    </row>
    <row r="67" spans="1:14" ht="25.5" customHeight="1">
      <c r="A67" s="739" t="s">
        <v>31</v>
      </c>
      <c r="B67" s="739"/>
      <c r="C67" s="739"/>
      <c r="D67" s="739"/>
      <c r="E67" s="739"/>
      <c r="F67" s="745"/>
      <c r="G67" s="745"/>
      <c r="H67" s="739" t="s">
        <v>31</v>
      </c>
      <c r="I67" s="739"/>
      <c r="J67" s="739"/>
      <c r="K67" s="739"/>
      <c r="L67" s="739"/>
      <c r="M67" s="745"/>
      <c r="N67" s="745"/>
    </row>
    <row r="68" spans="1:14" ht="25.5" customHeight="1">
      <c r="A68" s="739" t="s">
        <v>32</v>
      </c>
      <c r="B68" s="739"/>
      <c r="C68" s="739"/>
      <c r="D68" s="739"/>
      <c r="E68" s="739"/>
      <c r="F68" s="745"/>
      <c r="G68" s="745"/>
      <c r="H68" s="739" t="s">
        <v>32</v>
      </c>
      <c r="I68" s="739"/>
      <c r="J68" s="739"/>
      <c r="K68" s="739"/>
      <c r="L68" s="739"/>
      <c r="M68" s="745"/>
      <c r="N68" s="745"/>
    </row>
    <row r="69" spans="1:14" ht="15.75" customHeight="1">
      <c r="A69" s="746" t="s">
        <v>30</v>
      </c>
      <c r="B69" s="746"/>
      <c r="C69" s="746"/>
      <c r="D69" s="746"/>
      <c r="E69" s="747"/>
      <c r="F69" s="747"/>
      <c r="G69" s="747"/>
      <c r="H69" s="748" t="s">
        <v>33</v>
      </c>
      <c r="I69" s="748"/>
      <c r="J69" s="748"/>
      <c r="K69" s="748"/>
      <c r="L69" s="747"/>
      <c r="M69" s="747"/>
      <c r="N69" s="747"/>
    </row>
    <row r="70" spans="1:14" ht="25.5" customHeight="1">
      <c r="A70" s="739" t="s">
        <v>31</v>
      </c>
      <c r="B70" s="739"/>
      <c r="C70" s="739"/>
      <c r="D70" s="739"/>
      <c r="E70" s="739"/>
      <c r="F70" s="745"/>
      <c r="G70" s="745"/>
      <c r="H70" s="739" t="s">
        <v>31</v>
      </c>
      <c r="I70" s="739"/>
      <c r="J70" s="739"/>
      <c r="K70" s="739"/>
      <c r="L70" s="739"/>
      <c r="M70" s="745"/>
      <c r="N70" s="745"/>
    </row>
    <row r="71" spans="1:14" ht="25.5" customHeight="1">
      <c r="A71" s="739" t="s">
        <v>32</v>
      </c>
      <c r="B71" s="739"/>
      <c r="C71" s="739"/>
      <c r="D71" s="739"/>
      <c r="E71" s="739"/>
      <c r="F71" s="745"/>
      <c r="G71" s="745"/>
      <c r="H71" s="739" t="s">
        <v>32</v>
      </c>
      <c r="I71" s="739"/>
      <c r="J71" s="739"/>
      <c r="K71" s="739"/>
      <c r="L71" s="739"/>
      <c r="M71" s="745"/>
      <c r="N71" s="745"/>
    </row>
    <row r="73" spans="1:14" ht="15">
      <c r="A73" s="723" t="s">
        <v>34</v>
      </c>
      <c r="B73" s="723"/>
      <c r="C73" s="723"/>
      <c r="D73" s="723"/>
      <c r="E73" s="723"/>
      <c r="F73" s="723"/>
      <c r="G73" s="723"/>
      <c r="H73" s="723" t="s">
        <v>35</v>
      </c>
      <c r="I73" s="723"/>
      <c r="J73" s="723"/>
      <c r="K73" s="723"/>
      <c r="L73" s="723"/>
      <c r="M73" s="723"/>
      <c r="N73" s="723"/>
    </row>
    <row r="74" spans="1:14" ht="18" customHeight="1">
      <c r="A74" s="739" t="s">
        <v>36</v>
      </c>
      <c r="B74" s="739"/>
      <c r="C74" s="740"/>
      <c r="D74" s="740"/>
      <c r="E74" s="740"/>
      <c r="F74" s="740"/>
      <c r="G74" s="740"/>
      <c r="H74" s="739" t="s">
        <v>37</v>
      </c>
      <c r="I74" s="739"/>
      <c r="J74" s="744"/>
      <c r="K74" s="744"/>
      <c r="L74" s="744"/>
      <c r="M74" s="744"/>
      <c r="N74" s="744"/>
    </row>
    <row r="75" spans="1:14" ht="18" customHeight="1">
      <c r="A75" s="739"/>
      <c r="B75" s="739"/>
      <c r="C75" s="740"/>
      <c r="D75" s="740"/>
      <c r="E75" s="740"/>
      <c r="F75" s="740"/>
      <c r="G75" s="740"/>
      <c r="H75" s="739"/>
      <c r="I75" s="739"/>
      <c r="J75" s="744"/>
      <c r="K75" s="744"/>
      <c r="L75" s="744"/>
      <c r="M75" s="744"/>
      <c r="N75" s="744"/>
    </row>
    <row r="76" spans="1:14" ht="18" customHeight="1">
      <c r="A76" s="739"/>
      <c r="B76" s="739"/>
      <c r="C76" s="740"/>
      <c r="D76" s="740"/>
      <c r="E76" s="740"/>
      <c r="F76" s="740"/>
      <c r="G76" s="740"/>
      <c r="H76" s="739"/>
      <c r="I76" s="739"/>
      <c r="J76" s="744"/>
      <c r="K76" s="744"/>
      <c r="L76" s="744"/>
      <c r="M76" s="744"/>
      <c r="N76" s="744"/>
    </row>
    <row r="77" spans="1:14" ht="18" customHeight="1">
      <c r="A77" s="739" t="s">
        <v>38</v>
      </c>
      <c r="B77" s="739"/>
      <c r="C77" s="740"/>
      <c r="D77" s="740"/>
      <c r="E77" s="740"/>
      <c r="F77" s="740"/>
      <c r="G77" s="740"/>
      <c r="H77" s="739" t="s">
        <v>38</v>
      </c>
      <c r="I77" s="739"/>
      <c r="J77" s="740"/>
      <c r="K77" s="740"/>
      <c r="L77" s="740"/>
      <c r="M77" s="740"/>
      <c r="N77" s="740"/>
    </row>
    <row r="78" spans="1:14" ht="18" customHeight="1">
      <c r="A78" s="739"/>
      <c r="B78" s="739"/>
      <c r="C78" s="740"/>
      <c r="D78" s="740"/>
      <c r="E78" s="740"/>
      <c r="F78" s="740"/>
      <c r="G78" s="740"/>
      <c r="H78" s="739"/>
      <c r="I78" s="739"/>
      <c r="J78" s="740"/>
      <c r="K78" s="740"/>
      <c r="L78" s="740"/>
      <c r="M78" s="740"/>
      <c r="N78" s="740"/>
    </row>
    <row r="79" spans="1:14" ht="18" customHeight="1">
      <c r="A79" s="739"/>
      <c r="B79" s="739"/>
      <c r="C79" s="740"/>
      <c r="D79" s="740"/>
      <c r="E79" s="740"/>
      <c r="F79" s="740"/>
      <c r="G79" s="740"/>
      <c r="H79" s="739"/>
      <c r="I79" s="739"/>
      <c r="J79" s="740"/>
      <c r="K79" s="740"/>
      <c r="L79" s="740"/>
      <c r="M79" s="740"/>
      <c r="N79" s="740"/>
    </row>
    <row r="80" spans="1:14" ht="15">
      <c r="A80" s="723" t="s">
        <v>39</v>
      </c>
      <c r="B80" s="723"/>
      <c r="C80" s="723"/>
      <c r="D80" s="723"/>
      <c r="E80" s="723"/>
      <c r="F80" s="723"/>
      <c r="G80" s="723"/>
      <c r="H80" s="723" t="s">
        <v>39</v>
      </c>
      <c r="I80" s="723"/>
      <c r="J80" s="723"/>
      <c r="K80" s="723"/>
      <c r="L80" s="723"/>
      <c r="M80" s="723"/>
      <c r="N80" s="723"/>
    </row>
    <row r="81" spans="1:14" ht="18" customHeight="1">
      <c r="A81" s="739" t="s">
        <v>40</v>
      </c>
      <c r="B81" s="739"/>
      <c r="C81" s="740"/>
      <c r="D81" s="740"/>
      <c r="E81" s="740"/>
      <c r="F81" s="740"/>
      <c r="G81" s="740"/>
      <c r="H81" s="739" t="s">
        <v>41</v>
      </c>
      <c r="I81" s="739"/>
      <c r="J81" s="740"/>
      <c r="K81" s="740"/>
      <c r="L81" s="740"/>
      <c r="M81" s="740"/>
      <c r="N81" s="740"/>
    </row>
    <row r="82" spans="1:14" ht="18" customHeight="1">
      <c r="A82" s="739"/>
      <c r="B82" s="739"/>
      <c r="C82" s="740"/>
      <c r="D82" s="740"/>
      <c r="E82" s="740"/>
      <c r="F82" s="740"/>
      <c r="G82" s="740"/>
      <c r="H82" s="739"/>
      <c r="I82" s="739"/>
      <c r="J82" s="740"/>
      <c r="K82" s="740"/>
      <c r="L82" s="740"/>
      <c r="M82" s="740"/>
      <c r="N82" s="740"/>
    </row>
    <row r="83" spans="1:14" ht="18" customHeight="1">
      <c r="A83" s="739"/>
      <c r="B83" s="739"/>
      <c r="C83" s="740"/>
      <c r="D83" s="740"/>
      <c r="E83" s="740"/>
      <c r="F83" s="740"/>
      <c r="G83" s="740"/>
      <c r="H83" s="739"/>
      <c r="I83" s="739"/>
      <c r="J83" s="740"/>
      <c r="K83" s="740"/>
      <c r="L83" s="740"/>
      <c r="M83" s="740"/>
      <c r="N83" s="740"/>
    </row>
    <row r="84" spans="1:14" ht="18" customHeight="1">
      <c r="A84" s="739" t="s">
        <v>42</v>
      </c>
      <c r="B84" s="739"/>
      <c r="C84" s="740"/>
      <c r="D84" s="740"/>
      <c r="E84" s="740"/>
      <c r="F84" s="740"/>
      <c r="G84" s="740"/>
      <c r="H84" s="739" t="s">
        <v>42</v>
      </c>
      <c r="I84" s="739"/>
      <c r="J84" s="740"/>
      <c r="K84" s="740"/>
      <c r="L84" s="740"/>
      <c r="M84" s="740"/>
      <c r="N84" s="740"/>
    </row>
    <row r="85" spans="1:14" ht="18" customHeight="1">
      <c r="A85" s="739"/>
      <c r="B85" s="739"/>
      <c r="C85" s="740"/>
      <c r="D85" s="740"/>
      <c r="E85" s="740"/>
      <c r="F85" s="740"/>
      <c r="G85" s="740"/>
      <c r="H85" s="739"/>
      <c r="I85" s="739"/>
      <c r="J85" s="740"/>
      <c r="K85" s="740"/>
      <c r="L85" s="740"/>
      <c r="M85" s="740"/>
      <c r="N85" s="740"/>
    </row>
    <row r="86" spans="1:14" ht="18" customHeight="1">
      <c r="A86" s="739"/>
      <c r="B86" s="739"/>
      <c r="C86" s="740"/>
      <c r="D86" s="740"/>
      <c r="E86" s="740"/>
      <c r="F86" s="740"/>
      <c r="G86" s="740"/>
      <c r="H86" s="739"/>
      <c r="I86" s="739"/>
      <c r="J86" s="740"/>
      <c r="K86" s="740"/>
      <c r="L86" s="740"/>
      <c r="M86" s="740"/>
      <c r="N86" s="740"/>
    </row>
    <row r="88" spans="1:14" ht="15">
      <c r="A88" s="723" t="s">
        <v>74</v>
      </c>
      <c r="B88" s="723"/>
      <c r="C88" s="723"/>
      <c r="D88" s="723"/>
      <c r="E88" s="723"/>
      <c r="F88" s="723"/>
      <c r="G88" s="723"/>
      <c r="H88" s="723"/>
      <c r="I88" s="723"/>
      <c r="J88" s="723"/>
      <c r="K88" s="723"/>
      <c r="L88" s="723"/>
      <c r="M88" s="723"/>
      <c r="N88" s="723"/>
    </row>
    <row r="89" spans="1:14" ht="36" customHeight="1">
      <c r="A89" s="123" t="s">
        <v>43</v>
      </c>
      <c r="B89" s="741" t="s">
        <v>44</v>
      </c>
      <c r="C89" s="741"/>
      <c r="D89" s="741"/>
      <c r="E89" s="741"/>
      <c r="F89" s="741"/>
      <c r="G89" s="741" t="s">
        <v>45</v>
      </c>
      <c r="H89" s="741"/>
      <c r="I89" s="742" t="s">
        <v>46</v>
      </c>
      <c r="J89" s="742"/>
      <c r="K89" s="742" t="s">
        <v>47</v>
      </c>
      <c r="L89" s="742"/>
      <c r="M89" s="743" t="s">
        <v>48</v>
      </c>
      <c r="N89" s="743"/>
    </row>
    <row r="90" spans="1:14" ht="15">
      <c r="A90" s="124"/>
      <c r="B90" s="737" t="s">
        <v>223</v>
      </c>
      <c r="C90" s="737"/>
      <c r="D90" s="737"/>
      <c r="E90" s="737"/>
      <c r="F90" s="737"/>
      <c r="G90" s="738">
        <v>0.8</v>
      </c>
      <c r="H90" s="738"/>
      <c r="I90" s="729"/>
      <c r="J90" s="729"/>
      <c r="K90" s="730"/>
      <c r="L90" s="730"/>
      <c r="M90" s="731"/>
      <c r="N90" s="731"/>
    </row>
    <row r="91" spans="1:14" ht="15">
      <c r="A91" s="124"/>
      <c r="B91" s="737"/>
      <c r="C91" s="737"/>
      <c r="D91" s="737"/>
      <c r="E91" s="737"/>
      <c r="F91" s="737"/>
      <c r="G91" s="738"/>
      <c r="H91" s="738"/>
      <c r="I91" s="729"/>
      <c r="J91" s="729"/>
      <c r="K91" s="730"/>
      <c r="L91" s="730"/>
      <c r="M91" s="731"/>
      <c r="N91" s="731"/>
    </row>
    <row r="92" spans="1:14" ht="15">
      <c r="A92" s="124"/>
      <c r="B92" s="737"/>
      <c r="C92" s="737"/>
      <c r="D92" s="737"/>
      <c r="E92" s="737"/>
      <c r="F92" s="737"/>
      <c r="G92" s="738"/>
      <c r="H92" s="738"/>
      <c r="I92" s="729"/>
      <c r="J92" s="729"/>
      <c r="K92" s="730"/>
      <c r="L92" s="730"/>
      <c r="M92" s="731"/>
      <c r="N92" s="731"/>
    </row>
    <row r="93" spans="1:14" ht="15">
      <c r="A93" s="124"/>
      <c r="B93" s="737"/>
      <c r="C93" s="737"/>
      <c r="D93" s="737"/>
      <c r="E93" s="737"/>
      <c r="F93" s="737"/>
      <c r="G93" s="738"/>
      <c r="H93" s="738"/>
      <c r="I93" s="729"/>
      <c r="J93" s="729"/>
      <c r="K93" s="730"/>
      <c r="L93" s="730"/>
      <c r="M93" s="731"/>
      <c r="N93" s="731"/>
    </row>
    <row r="94" spans="1:14" ht="15">
      <c r="A94" s="124"/>
      <c r="B94" s="737"/>
      <c r="C94" s="737"/>
      <c r="D94" s="737"/>
      <c r="E94" s="737"/>
      <c r="F94" s="737"/>
      <c r="G94" s="738"/>
      <c r="H94" s="738"/>
      <c r="I94" s="729"/>
      <c r="J94" s="729"/>
      <c r="K94" s="730"/>
      <c r="L94" s="730"/>
      <c r="M94" s="731"/>
      <c r="N94" s="731"/>
    </row>
    <row r="95" spans="1:14" ht="15">
      <c r="A95" s="125"/>
      <c r="B95" s="727"/>
      <c r="C95" s="727"/>
      <c r="D95" s="727"/>
      <c r="E95" s="727"/>
      <c r="F95" s="727"/>
      <c r="G95" s="728"/>
      <c r="H95" s="728"/>
      <c r="I95" s="729"/>
      <c r="J95" s="729"/>
      <c r="K95" s="730"/>
      <c r="L95" s="730"/>
      <c r="M95" s="731"/>
      <c r="N95" s="731"/>
    </row>
    <row r="96" spans="1:14" ht="15">
      <c r="A96" s="125"/>
      <c r="B96" s="727"/>
      <c r="C96" s="727"/>
      <c r="D96" s="727"/>
      <c r="E96" s="727"/>
      <c r="F96" s="727"/>
      <c r="G96" s="728"/>
      <c r="H96" s="728"/>
      <c r="I96" s="729"/>
      <c r="J96" s="729"/>
      <c r="K96" s="730"/>
      <c r="L96" s="730"/>
      <c r="M96" s="731"/>
      <c r="N96" s="731"/>
    </row>
    <row r="97" spans="1:14" ht="15">
      <c r="A97" s="125"/>
      <c r="B97" s="727"/>
      <c r="C97" s="727"/>
      <c r="D97" s="727"/>
      <c r="E97" s="727"/>
      <c r="F97" s="727"/>
      <c r="G97" s="728"/>
      <c r="H97" s="728"/>
      <c r="I97" s="729"/>
      <c r="J97" s="729"/>
      <c r="K97" s="730"/>
      <c r="L97" s="730"/>
      <c r="M97" s="731"/>
      <c r="N97" s="731"/>
    </row>
    <row r="98" spans="1:14" ht="15">
      <c r="A98" s="125"/>
      <c r="B98" s="727"/>
      <c r="C98" s="727"/>
      <c r="D98" s="727"/>
      <c r="E98" s="727"/>
      <c r="F98" s="727"/>
      <c r="G98" s="728"/>
      <c r="H98" s="728"/>
      <c r="I98" s="729"/>
      <c r="J98" s="729"/>
      <c r="K98" s="730"/>
      <c r="L98" s="730"/>
      <c r="M98" s="731"/>
      <c r="N98" s="731"/>
    </row>
    <row r="99" spans="1:14" ht="15">
      <c r="A99" s="125"/>
      <c r="B99" s="727"/>
      <c r="C99" s="727"/>
      <c r="D99" s="727"/>
      <c r="E99" s="727"/>
      <c r="F99" s="727"/>
      <c r="G99" s="728"/>
      <c r="H99" s="728"/>
      <c r="I99" s="729"/>
      <c r="J99" s="729"/>
      <c r="K99" s="730"/>
      <c r="L99" s="730"/>
      <c r="M99" s="731"/>
      <c r="N99" s="731"/>
    </row>
    <row r="100" spans="1:14" ht="15">
      <c r="A100" s="125"/>
      <c r="B100" s="727"/>
      <c r="C100" s="727"/>
      <c r="D100" s="727"/>
      <c r="E100" s="727"/>
      <c r="F100" s="727"/>
      <c r="G100" s="728"/>
      <c r="H100" s="728"/>
      <c r="I100" s="729"/>
      <c r="J100" s="729"/>
      <c r="K100" s="730"/>
      <c r="L100" s="730"/>
      <c r="M100" s="731"/>
      <c r="N100" s="731"/>
    </row>
    <row r="101" spans="1:14" ht="15">
      <c r="A101" s="126"/>
      <c r="B101" s="732"/>
      <c r="C101" s="732"/>
      <c r="D101" s="732"/>
      <c r="E101" s="732"/>
      <c r="F101" s="732"/>
      <c r="G101" s="733"/>
      <c r="H101" s="733"/>
      <c r="I101" s="734"/>
      <c r="J101" s="734"/>
      <c r="K101" s="735"/>
      <c r="L101" s="735"/>
      <c r="M101" s="736"/>
      <c r="N101" s="736"/>
    </row>
    <row r="102" spans="1:14" ht="15">
      <c r="A102" s="127">
        <f>COUNTA(B90:F101)</f>
        <v>1</v>
      </c>
      <c r="B102" s="721" t="s">
        <v>51</v>
      </c>
      <c r="C102" s="721"/>
      <c r="D102" s="721"/>
      <c r="E102" s="721"/>
      <c r="F102" s="721"/>
      <c r="G102" s="721"/>
      <c r="H102" s="721"/>
      <c r="I102" s="721"/>
      <c r="J102" s="721"/>
      <c r="K102" s="721"/>
      <c r="L102" s="721"/>
      <c r="M102" s="722"/>
      <c r="N102" s="722"/>
    </row>
    <row r="104" spans="1:14" ht="15">
      <c r="A104" s="723" t="s">
        <v>52</v>
      </c>
      <c r="B104" s="723"/>
      <c r="C104" s="723"/>
      <c r="D104" s="723"/>
      <c r="E104" s="723"/>
      <c r="F104" s="723"/>
      <c r="G104" s="723"/>
      <c r="H104" s="723"/>
      <c r="I104" s="723"/>
      <c r="J104" s="723"/>
      <c r="K104" s="723"/>
      <c r="L104" s="723"/>
      <c r="M104" s="723"/>
      <c r="N104" s="723"/>
    </row>
    <row r="105" spans="1:14" ht="15">
      <c r="A105" s="724" t="s">
        <v>53</v>
      </c>
      <c r="B105" s="724"/>
      <c r="C105" s="724"/>
      <c r="D105" s="724"/>
      <c r="E105" s="725" t="s">
        <v>54</v>
      </c>
      <c r="F105" s="725"/>
      <c r="G105" s="725"/>
      <c r="H105" s="725"/>
      <c r="I105" s="725"/>
      <c r="J105" s="725"/>
      <c r="K105" s="725"/>
      <c r="L105" s="725"/>
      <c r="M105" s="726" t="s">
        <v>55</v>
      </c>
      <c r="N105" s="726"/>
    </row>
    <row r="106" spans="1:14" ht="15">
      <c r="A106" s="719"/>
      <c r="B106" s="719"/>
      <c r="C106" s="719"/>
      <c r="D106" s="719"/>
      <c r="E106" s="719"/>
      <c r="F106" s="719"/>
      <c r="G106" s="719"/>
      <c r="H106" s="719"/>
      <c r="I106" s="719"/>
      <c r="J106" s="719"/>
      <c r="K106" s="719"/>
      <c r="L106" s="719"/>
      <c r="M106" s="720">
        <v>0</v>
      </c>
      <c r="N106" s="720"/>
    </row>
    <row r="107" spans="1:14" ht="15">
      <c r="A107" s="719"/>
      <c r="B107" s="719"/>
      <c r="C107" s="719"/>
      <c r="D107" s="719"/>
      <c r="E107" s="719"/>
      <c r="F107" s="719"/>
      <c r="G107" s="719"/>
      <c r="H107" s="719"/>
      <c r="I107" s="719"/>
      <c r="J107" s="719"/>
      <c r="K107" s="719"/>
      <c r="L107" s="719"/>
      <c r="M107" s="720"/>
      <c r="N107" s="720"/>
    </row>
    <row r="108" spans="1:14" ht="15">
      <c r="A108" s="717"/>
      <c r="B108" s="717"/>
      <c r="C108" s="717"/>
      <c r="D108" s="717"/>
      <c r="E108" s="717"/>
      <c r="F108" s="717"/>
      <c r="G108" s="717"/>
      <c r="H108" s="717"/>
      <c r="I108" s="717"/>
      <c r="J108" s="717"/>
      <c r="K108" s="717"/>
      <c r="L108" s="717"/>
      <c r="M108" s="718"/>
      <c r="N108" s="718"/>
    </row>
    <row r="109" spans="1:14" ht="15">
      <c r="A109" s="717"/>
      <c r="B109" s="717"/>
      <c r="C109" s="717"/>
      <c r="D109" s="717"/>
      <c r="E109" s="717"/>
      <c r="F109" s="717"/>
      <c r="G109" s="717"/>
      <c r="H109" s="717"/>
      <c r="I109" s="717"/>
      <c r="J109" s="717"/>
      <c r="K109" s="717"/>
      <c r="L109" s="717"/>
      <c r="M109" s="718"/>
      <c r="N109" s="718"/>
    </row>
    <row r="110" spans="1:14" ht="15">
      <c r="A110" s="717"/>
      <c r="B110" s="717"/>
      <c r="C110" s="717"/>
      <c r="D110" s="717"/>
      <c r="E110" s="717"/>
      <c r="F110" s="717"/>
      <c r="G110" s="717"/>
      <c r="H110" s="717"/>
      <c r="I110" s="717"/>
      <c r="J110" s="717"/>
      <c r="K110" s="717"/>
      <c r="L110" s="717"/>
      <c r="M110" s="718"/>
      <c r="N110" s="718"/>
    </row>
    <row r="111" spans="1:14" ht="15">
      <c r="A111" s="717"/>
      <c r="B111" s="717"/>
      <c r="C111" s="717"/>
      <c r="D111" s="717"/>
      <c r="E111" s="717"/>
      <c r="F111" s="717"/>
      <c r="G111" s="717"/>
      <c r="H111" s="717"/>
      <c r="I111" s="717"/>
      <c r="J111" s="717"/>
      <c r="K111" s="717"/>
      <c r="L111" s="717"/>
      <c r="M111" s="718"/>
      <c r="N111" s="718"/>
    </row>
    <row r="112" spans="1:14" ht="15">
      <c r="A112" s="717"/>
      <c r="B112" s="717"/>
      <c r="C112" s="717"/>
      <c r="D112" s="717"/>
      <c r="E112" s="717"/>
      <c r="F112" s="717"/>
      <c r="G112" s="717"/>
      <c r="H112" s="717"/>
      <c r="I112" s="717"/>
      <c r="J112" s="717"/>
      <c r="K112" s="717"/>
      <c r="L112" s="717"/>
      <c r="M112" s="718"/>
      <c r="N112" s="718"/>
    </row>
    <row r="113" spans="1:14" ht="15">
      <c r="A113" s="717"/>
      <c r="B113" s="717"/>
      <c r="C113" s="717"/>
      <c r="D113" s="717"/>
      <c r="E113" s="717"/>
      <c r="F113" s="717"/>
      <c r="G113" s="717"/>
      <c r="H113" s="717"/>
      <c r="I113" s="717"/>
      <c r="J113" s="717"/>
      <c r="K113" s="717"/>
      <c r="L113" s="717"/>
      <c r="M113" s="718"/>
      <c r="N113" s="718"/>
    </row>
    <row r="114" spans="1:14" ht="15">
      <c r="A114" s="717"/>
      <c r="B114" s="717"/>
      <c r="C114" s="717"/>
      <c r="D114" s="717"/>
      <c r="E114" s="717"/>
      <c r="F114" s="717"/>
      <c r="G114" s="717"/>
      <c r="H114" s="717"/>
      <c r="I114" s="717"/>
      <c r="J114" s="717"/>
      <c r="K114" s="717"/>
      <c r="L114" s="717"/>
      <c r="M114" s="718"/>
      <c r="N114" s="718"/>
    </row>
    <row r="115" spans="1:14" ht="15">
      <c r="A115" s="717"/>
      <c r="B115" s="717"/>
      <c r="C115" s="717"/>
      <c r="D115" s="717"/>
      <c r="E115" s="717"/>
      <c r="F115" s="717"/>
      <c r="G115" s="717"/>
      <c r="H115" s="717"/>
      <c r="I115" s="717"/>
      <c r="J115" s="717"/>
      <c r="K115" s="717"/>
      <c r="L115" s="717"/>
      <c r="M115" s="718"/>
      <c r="N115" s="718"/>
    </row>
    <row r="116" spans="1:14" ht="15">
      <c r="A116" s="717"/>
      <c r="B116" s="717"/>
      <c r="C116" s="717"/>
      <c r="D116" s="717"/>
      <c r="E116" s="717"/>
      <c r="F116" s="717"/>
      <c r="G116" s="717"/>
      <c r="H116" s="717"/>
      <c r="I116" s="717"/>
      <c r="J116" s="717"/>
      <c r="K116" s="717"/>
      <c r="L116" s="717"/>
      <c r="M116" s="718"/>
      <c r="N116" s="718"/>
    </row>
    <row r="117" spans="1:14" ht="15">
      <c r="A117" s="717"/>
      <c r="B117" s="717"/>
      <c r="C117" s="717"/>
      <c r="D117" s="717"/>
      <c r="E117" s="717"/>
      <c r="F117" s="717"/>
      <c r="G117" s="717"/>
      <c r="H117" s="717"/>
      <c r="I117" s="717"/>
      <c r="J117" s="717"/>
      <c r="K117" s="717"/>
      <c r="L117" s="717"/>
      <c r="M117" s="718"/>
      <c r="N117" s="718"/>
    </row>
    <row r="118" spans="1:14" ht="15">
      <c r="A118" s="711"/>
      <c r="B118" s="711"/>
      <c r="C118" s="711"/>
      <c r="D118" s="711"/>
      <c r="E118" s="711"/>
      <c r="F118" s="711"/>
      <c r="G118" s="711"/>
      <c r="H118" s="711"/>
      <c r="I118" s="711"/>
      <c r="J118" s="711"/>
      <c r="K118" s="711"/>
      <c r="L118" s="711"/>
      <c r="M118" s="712"/>
      <c r="N118" s="712"/>
    </row>
    <row r="119" spans="1:14" ht="15">
      <c r="A119" s="711"/>
      <c r="B119" s="711"/>
      <c r="C119" s="711"/>
      <c r="D119" s="711"/>
      <c r="E119" s="711"/>
      <c r="F119" s="711"/>
      <c r="G119" s="711"/>
      <c r="H119" s="711"/>
      <c r="I119" s="711"/>
      <c r="J119" s="711"/>
      <c r="K119" s="711"/>
      <c r="L119" s="711"/>
      <c r="M119" s="712"/>
      <c r="N119" s="712"/>
    </row>
    <row r="120" spans="1:14" ht="15">
      <c r="A120" s="713" t="s">
        <v>56</v>
      </c>
      <c r="B120" s="713"/>
      <c r="C120" s="713"/>
      <c r="D120" s="713"/>
      <c r="E120" s="713"/>
      <c r="F120" s="713"/>
      <c r="G120" s="713"/>
      <c r="H120" s="713"/>
      <c r="I120" s="713"/>
      <c r="J120" s="713"/>
      <c r="K120" s="713"/>
      <c r="L120" s="713"/>
      <c r="M120" s="714"/>
      <c r="N120" s="714"/>
    </row>
    <row r="121" spans="1:14" ht="22.5" customHeight="1">
      <c r="A121" s="715" t="s">
        <v>57</v>
      </c>
      <c r="B121" s="715"/>
      <c r="C121" s="715"/>
      <c r="D121" s="715"/>
      <c r="E121" s="715"/>
      <c r="F121" s="715"/>
      <c r="G121" s="715"/>
      <c r="H121" s="715"/>
      <c r="I121" s="715"/>
      <c r="J121" s="715"/>
      <c r="K121" s="715"/>
      <c r="L121" s="715"/>
      <c r="M121" s="716"/>
      <c r="N121" s="716"/>
    </row>
    <row r="65527" spans="251:255" ht="15">
      <c r="IQ65527" s="128" t="s">
        <v>58</v>
      </c>
      <c r="IR65527" s="128" t="s">
        <v>59</v>
      </c>
      <c r="IS65527" s="128" t="s">
        <v>60</v>
      </c>
      <c r="IT65527" s="128" t="s">
        <v>61</v>
      </c>
      <c r="IU65527" s="128" t="s">
        <v>62</v>
      </c>
    </row>
    <row r="65528" spans="251:255" ht="15">
      <c r="IQ65528" s="128" t="str">
        <f>"#REF!&amp;$C$6"</f>
        <v>#REF!&amp;$C$6</v>
      </c>
      <c r="IR65528" s="128">
        <f>$A$14</f>
        <v>0</v>
      </c>
      <c r="IS65528" s="128" t="str">
        <f>"#REF!&amp;"" - ""&amp;$B$21&amp;"" - ""&amp;$B$20&amp;"" - ""&amp;$B$23&amp;"" - ""&amp;#REF!&amp;"" - ""&amp;$I$20&amp;"" - ""&amp;$B$22&amp;"" - ""&amp;$I$23"</f>
        <v>#REF!&amp;" - "&amp;$B$21&amp;" - "&amp;$B$20&amp;" - "&amp;$B$23&amp;" - "&amp;#REF!&amp;" - "&amp;$I$20&amp;" - "&amp;$B$22&amp;" - "&amp;$I$23</v>
      </c>
      <c r="IT65528" s="128" t="str">
        <f>"#REF!&amp;"": ""&amp;#REF!&amp;"" - ""&amp;#REF!&amp;"": ""&amp;#REF!&amp;"" - ""&amp;$A$32&amp;"": ""&amp;$I$32&amp;"" - ""&amp;$A$33&amp;"": ""&amp;$I$33&amp;"" - ""&amp;#REF!&amp;"": ""&amp;#REF!&amp;"" - ""&amp;$A$35&amp;"": ""&amp;$I$35&amp;"" - ""&amp;$A$36&amp;"": ""&amp;$I$36&amp;"" - ""&amp;$A$37&amp;"": ""&amp;$I$37&amp;"" - ""&amp;#REF!&amp;"": ""&amp;#REF!&amp;"" - ""&amp;$A$40&amp;"": ""&amp;$I$40&amp;"" - ""&amp;$A$41&amp;"": ""&amp;$I$41&amp;"" - ""&amp;$A"</f>
        <v>#REF!&amp;": "&amp;#REF!&amp;" - "&amp;#REF!&amp;": "&amp;#REF!&amp;" - "&amp;$A$32&amp;": "&amp;$I$32&amp;" - "&amp;$A$33&amp;": "&amp;$I$33&amp;" - "&amp;#REF!&amp;": "&amp;#REF!&amp;" - "&amp;$A$35&amp;": "&amp;$I$35&amp;" - "&amp;$A$36&amp;": "&amp;$I$36&amp;" - "&amp;$A$37&amp;": "&amp;$I$37&amp;" - "&amp;#REF!&amp;": "&amp;#REF!&amp;" - "&amp;$A$40&amp;": "&amp;$I$40&amp;" - "&amp;$A$41&amp;": "&amp;$I$41&amp;" - "&amp;$A</v>
      </c>
      <c r="IU65528" s="128">
        <f>$A$102</f>
        <v>1</v>
      </c>
    </row>
  </sheetData>
  <sheetProtection selectLockedCells="1" selectUnlockedCells="1"/>
  <mergeCells count="257">
    <mergeCell ref="A1:N1"/>
    <mergeCell ref="A2:D2"/>
    <mergeCell ref="E2:H2"/>
    <mergeCell ref="I2:N2"/>
    <mergeCell ref="A3:D4"/>
    <mergeCell ref="E3:H4"/>
    <mergeCell ref="I3:N4"/>
    <mergeCell ref="A5:B5"/>
    <mergeCell ref="C5:N5"/>
    <mergeCell ref="A6:B6"/>
    <mergeCell ref="C6:N6"/>
    <mergeCell ref="C7:N18"/>
    <mergeCell ref="A8:B12"/>
    <mergeCell ref="A13:B13"/>
    <mergeCell ref="A14:B15"/>
    <mergeCell ref="A16:B17"/>
    <mergeCell ref="B23:G23"/>
    <mergeCell ref="I23:N23"/>
    <mergeCell ref="A25:N25"/>
    <mergeCell ref="A26:H26"/>
    <mergeCell ref="I26:J26"/>
    <mergeCell ref="K26:L26"/>
    <mergeCell ref="M26:N26"/>
    <mergeCell ref="A19:N19"/>
    <mergeCell ref="B20:G20"/>
    <mergeCell ref="I20:N20"/>
    <mergeCell ref="B21:G21"/>
    <mergeCell ref="I21:N21"/>
    <mergeCell ref="B22:G22"/>
    <mergeCell ref="I22:N22"/>
    <mergeCell ref="A29:H29"/>
    <mergeCell ref="I29:J29"/>
    <mergeCell ref="K29:L29"/>
    <mergeCell ref="M29:N29"/>
    <mergeCell ref="A30:H30"/>
    <mergeCell ref="I30:J30"/>
    <mergeCell ref="K30:L30"/>
    <mergeCell ref="M30:N30"/>
    <mergeCell ref="A27:H27"/>
    <mergeCell ref="I27:J27"/>
    <mergeCell ref="K27:L27"/>
    <mergeCell ref="M27:N27"/>
    <mergeCell ref="A28:H28"/>
    <mergeCell ref="I28:J28"/>
    <mergeCell ref="K28:L28"/>
    <mergeCell ref="M28:N28"/>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M45:N45"/>
    <mergeCell ref="A47:N47"/>
    <mergeCell ref="A48:B48"/>
    <mergeCell ref="A43:H43"/>
    <mergeCell ref="I43:J43"/>
    <mergeCell ref="K43:L43"/>
    <mergeCell ref="M43:N43"/>
    <mergeCell ref="A44:H44"/>
    <mergeCell ref="I44:J44"/>
    <mergeCell ref="K44:L44"/>
    <mergeCell ref="M44:N44"/>
    <mergeCell ref="A49:B50"/>
    <mergeCell ref="A51:B52"/>
    <mergeCell ref="A53:B54"/>
    <mergeCell ref="A55:B56"/>
    <mergeCell ref="A57:B58"/>
    <mergeCell ref="A59:B60"/>
    <mergeCell ref="A45:H45"/>
    <mergeCell ref="I45:J45"/>
    <mergeCell ref="K45:L45"/>
    <mergeCell ref="A67:E67"/>
    <mergeCell ref="F67:G67"/>
    <mergeCell ref="H67:L67"/>
    <mergeCell ref="M67:N67"/>
    <mergeCell ref="A68:E68"/>
    <mergeCell ref="F68:G68"/>
    <mergeCell ref="H68:L68"/>
    <mergeCell ref="M68:N68"/>
    <mergeCell ref="A61:B62"/>
    <mergeCell ref="A63:B64"/>
    <mergeCell ref="A66:D66"/>
    <mergeCell ref="E66:G66"/>
    <mergeCell ref="H66:K66"/>
    <mergeCell ref="L66:N66"/>
    <mergeCell ref="A71:E71"/>
    <mergeCell ref="F71:G71"/>
    <mergeCell ref="H71:L71"/>
    <mergeCell ref="M71:N71"/>
    <mergeCell ref="A73:G73"/>
    <mergeCell ref="H73:N73"/>
    <mergeCell ref="A69:D69"/>
    <mergeCell ref="E69:G69"/>
    <mergeCell ref="H69:K69"/>
    <mergeCell ref="L69:N69"/>
    <mergeCell ref="A70:E70"/>
    <mergeCell ref="F70:G70"/>
    <mergeCell ref="H70:L70"/>
    <mergeCell ref="M70:N70"/>
    <mergeCell ref="A80:G80"/>
    <mergeCell ref="H80:N80"/>
    <mergeCell ref="A81:B83"/>
    <mergeCell ref="C81:G83"/>
    <mergeCell ref="H81:I83"/>
    <mergeCell ref="J81:N83"/>
    <mergeCell ref="A74:B76"/>
    <mergeCell ref="C74:G76"/>
    <mergeCell ref="H74:I76"/>
    <mergeCell ref="J74:N76"/>
    <mergeCell ref="A77:B79"/>
    <mergeCell ref="C77:G79"/>
    <mergeCell ref="H77:I79"/>
    <mergeCell ref="J77:N79"/>
    <mergeCell ref="A84:B86"/>
    <mergeCell ref="C84:G86"/>
    <mergeCell ref="H84:I86"/>
    <mergeCell ref="J84:N86"/>
    <mergeCell ref="A88:N88"/>
    <mergeCell ref="B89:F89"/>
    <mergeCell ref="G89:H89"/>
    <mergeCell ref="I89:J89"/>
    <mergeCell ref="K89:L89"/>
    <mergeCell ref="M89:N89"/>
    <mergeCell ref="B90:F90"/>
    <mergeCell ref="G90:H90"/>
    <mergeCell ref="I90:J90"/>
    <mergeCell ref="K90:L90"/>
    <mergeCell ref="M90:N90"/>
    <mergeCell ref="B91:F91"/>
    <mergeCell ref="G91:H91"/>
    <mergeCell ref="I91:J91"/>
    <mergeCell ref="K91:L91"/>
    <mergeCell ref="M91:N91"/>
    <mergeCell ref="B92:F92"/>
    <mergeCell ref="G92:H92"/>
    <mergeCell ref="I92:J92"/>
    <mergeCell ref="K92:L92"/>
    <mergeCell ref="M92:N92"/>
    <mergeCell ref="B93:F93"/>
    <mergeCell ref="G93:H93"/>
    <mergeCell ref="I93:J93"/>
    <mergeCell ref="K93:L93"/>
    <mergeCell ref="M93:N93"/>
    <mergeCell ref="B94:F94"/>
    <mergeCell ref="G94:H94"/>
    <mergeCell ref="I94:J94"/>
    <mergeCell ref="K94:L94"/>
    <mergeCell ref="M94:N94"/>
    <mergeCell ref="B95:F95"/>
    <mergeCell ref="G95:H95"/>
    <mergeCell ref="I95:J95"/>
    <mergeCell ref="K95:L95"/>
    <mergeCell ref="M95:N95"/>
    <mergeCell ref="B96:F96"/>
    <mergeCell ref="G96:H96"/>
    <mergeCell ref="I96:J96"/>
    <mergeCell ref="K96:L96"/>
    <mergeCell ref="M96:N96"/>
    <mergeCell ref="B97:F97"/>
    <mergeCell ref="G97:H97"/>
    <mergeCell ref="I97:J97"/>
    <mergeCell ref="K97:L97"/>
    <mergeCell ref="M97:N97"/>
    <mergeCell ref="B98:F98"/>
    <mergeCell ref="G98:H98"/>
    <mergeCell ref="I98:J98"/>
    <mergeCell ref="K98:L98"/>
    <mergeCell ref="M98:N98"/>
    <mergeCell ref="B99:F99"/>
    <mergeCell ref="G99:H99"/>
    <mergeCell ref="I99:J99"/>
    <mergeCell ref="K99:L99"/>
    <mergeCell ref="M99:N99"/>
    <mergeCell ref="B102:L102"/>
    <mergeCell ref="M102:N102"/>
    <mergeCell ref="A104:N104"/>
    <mergeCell ref="A105:D105"/>
    <mergeCell ref="E105:L105"/>
    <mergeCell ref="M105:N105"/>
    <mergeCell ref="B100:F100"/>
    <mergeCell ref="G100:H100"/>
    <mergeCell ref="I100:J100"/>
    <mergeCell ref="K100:L100"/>
    <mergeCell ref="M100:N100"/>
    <mergeCell ref="B101:F101"/>
    <mergeCell ref="G101:H101"/>
    <mergeCell ref="I101:J101"/>
    <mergeCell ref="K101:L101"/>
    <mergeCell ref="M101:N101"/>
    <mergeCell ref="A110:D111"/>
    <mergeCell ref="E110:L111"/>
    <mergeCell ref="M110:N111"/>
    <mergeCell ref="A112:D113"/>
    <mergeCell ref="E112:L113"/>
    <mergeCell ref="M112:N113"/>
    <mergeCell ref="A106:D107"/>
    <mergeCell ref="E106:L107"/>
    <mergeCell ref="M106:N107"/>
    <mergeCell ref="A108:D109"/>
    <mergeCell ref="E108:L109"/>
    <mergeCell ref="M108:N109"/>
    <mergeCell ref="A118:D119"/>
    <mergeCell ref="E118:L119"/>
    <mergeCell ref="M118:N119"/>
    <mergeCell ref="A120:L120"/>
    <mergeCell ref="M120:N120"/>
    <mergeCell ref="A121:L121"/>
    <mergeCell ref="M121:N121"/>
    <mergeCell ref="A114:D115"/>
    <mergeCell ref="E114:L115"/>
    <mergeCell ref="M114:N115"/>
    <mergeCell ref="A116:D117"/>
    <mergeCell ref="E116:L117"/>
    <mergeCell ref="M116:N117"/>
  </mergeCells>
  <conditionalFormatting sqref="C49:N49 C51:N51 C53:N53 C55:N55 C57:N57 C59:N59 C61:N61 C63:N63">
    <cfRule type="cellIs" priority="1" dxfId="1" operator="equal" stopIfTrue="1">
      <formula>"x"</formula>
    </cfRule>
  </conditionalFormatting>
  <conditionalFormatting sqref="C52:N52 C54:N54 C56:N56 C58:N58 C60:N60 C62:N62 C64:N64 D50:N50">
    <cfRule type="cellIs" priority="2" dxfId="0" operator="equal" stopIfTrue="1">
      <formula>"x"</formula>
    </cfRule>
  </conditionalFormatting>
  <printOptions horizontalCentered="1"/>
  <pageMargins left="0.4724409448818898" right="0.3937007874015748" top="0.5511811023622047" bottom="0.5118110236220472" header="0.2362204724409449" footer="0.2362204724409449"/>
  <pageSetup horizontalDpi="300" verticalDpi="300" orientation="portrait" paperSize="9" scale="38" r:id="rId1"/>
  <headerFooter alignWithMargins="0">
    <oddHeader>&amp;LComune di Riomaggiore (SP)- Obiettivi Performance 2014</oddHeader>
  </headerFooter>
  <rowBreaks count="2" manualBreakCount="2">
    <brk id="45" max="16383" man="1"/>
    <brk id="8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IU65528"/>
  <sheetViews>
    <sheetView view="pageLayout" workbookViewId="0" topLeftCell="A25">
      <selection activeCell="I27" sqref="I27:J27"/>
    </sheetView>
  </sheetViews>
  <sheetFormatPr defaultColWidth="9.140625" defaultRowHeight="15"/>
  <cols>
    <col min="1" max="2" width="8.57421875" style="96" customWidth="1"/>
    <col min="3" max="13" width="6.57421875" style="96" customWidth="1"/>
    <col min="14" max="14" width="10.7109375" style="96" customWidth="1"/>
    <col min="15" max="15" width="9.140625" style="96" customWidth="1"/>
    <col min="16" max="16" width="10.00390625" style="96" customWidth="1"/>
    <col min="17" max="244" width="9.140625" style="96" customWidth="1"/>
    <col min="245" max="245" width="14.28125" style="96" customWidth="1"/>
    <col min="246" max="256" width="9.140625" style="96" customWidth="1"/>
    <col min="257" max="258" width="8.57421875" style="96" customWidth="1"/>
    <col min="259" max="269" width="6.57421875" style="96" customWidth="1"/>
    <col min="270" max="270" width="10.7109375" style="96" customWidth="1"/>
    <col min="271" max="271" width="9.140625" style="96" customWidth="1"/>
    <col min="272" max="272" width="10.00390625" style="96" customWidth="1"/>
    <col min="273" max="500" width="9.140625" style="96" customWidth="1"/>
    <col min="501" max="501" width="14.28125" style="96" customWidth="1"/>
    <col min="502" max="512" width="9.140625" style="96" customWidth="1"/>
    <col min="513" max="514" width="8.57421875" style="96" customWidth="1"/>
    <col min="515" max="525" width="6.57421875" style="96" customWidth="1"/>
    <col min="526" max="526" width="10.7109375" style="96" customWidth="1"/>
    <col min="527" max="527" width="9.140625" style="96" customWidth="1"/>
    <col min="528" max="528" width="10.00390625" style="96" customWidth="1"/>
    <col min="529" max="756" width="9.140625" style="96" customWidth="1"/>
    <col min="757" max="757" width="14.28125" style="96" customWidth="1"/>
    <col min="758" max="768" width="9.140625" style="96" customWidth="1"/>
    <col min="769" max="770" width="8.57421875" style="96" customWidth="1"/>
    <col min="771" max="781" width="6.57421875" style="96" customWidth="1"/>
    <col min="782" max="782" width="10.7109375" style="96" customWidth="1"/>
    <col min="783" max="783" width="9.140625" style="96" customWidth="1"/>
    <col min="784" max="784" width="10.00390625" style="96" customWidth="1"/>
    <col min="785" max="1012" width="9.140625" style="96" customWidth="1"/>
    <col min="1013" max="1013" width="14.28125" style="96" customWidth="1"/>
    <col min="1014" max="1024" width="9.140625" style="96" customWidth="1"/>
    <col min="1025" max="1026" width="8.57421875" style="96" customWidth="1"/>
    <col min="1027" max="1037" width="6.57421875" style="96" customWidth="1"/>
    <col min="1038" max="1038" width="10.7109375" style="96" customWidth="1"/>
    <col min="1039" max="1039" width="9.140625" style="96" customWidth="1"/>
    <col min="1040" max="1040" width="10.00390625" style="96" customWidth="1"/>
    <col min="1041" max="1268" width="9.140625" style="96" customWidth="1"/>
    <col min="1269" max="1269" width="14.28125" style="96" customWidth="1"/>
    <col min="1270" max="1280" width="9.140625" style="96" customWidth="1"/>
    <col min="1281" max="1282" width="8.57421875" style="96" customWidth="1"/>
    <col min="1283" max="1293" width="6.57421875" style="96" customWidth="1"/>
    <col min="1294" max="1294" width="10.7109375" style="96" customWidth="1"/>
    <col min="1295" max="1295" width="9.140625" style="96" customWidth="1"/>
    <col min="1296" max="1296" width="10.00390625" style="96" customWidth="1"/>
    <col min="1297" max="1524" width="9.140625" style="96" customWidth="1"/>
    <col min="1525" max="1525" width="14.28125" style="96" customWidth="1"/>
    <col min="1526" max="1536" width="9.140625" style="96" customWidth="1"/>
    <col min="1537" max="1538" width="8.57421875" style="96" customWidth="1"/>
    <col min="1539" max="1549" width="6.57421875" style="96" customWidth="1"/>
    <col min="1550" max="1550" width="10.7109375" style="96" customWidth="1"/>
    <col min="1551" max="1551" width="9.140625" style="96" customWidth="1"/>
    <col min="1552" max="1552" width="10.00390625" style="96" customWidth="1"/>
    <col min="1553" max="1780" width="9.140625" style="96" customWidth="1"/>
    <col min="1781" max="1781" width="14.28125" style="96" customWidth="1"/>
    <col min="1782" max="1792" width="9.140625" style="96" customWidth="1"/>
    <col min="1793" max="1794" width="8.57421875" style="96" customWidth="1"/>
    <col min="1795" max="1805" width="6.57421875" style="96" customWidth="1"/>
    <col min="1806" max="1806" width="10.7109375" style="96" customWidth="1"/>
    <col min="1807" max="1807" width="9.140625" style="96" customWidth="1"/>
    <col min="1808" max="1808" width="10.00390625" style="96" customWidth="1"/>
    <col min="1809" max="2036" width="9.140625" style="96" customWidth="1"/>
    <col min="2037" max="2037" width="14.28125" style="96" customWidth="1"/>
    <col min="2038" max="2048" width="9.140625" style="96" customWidth="1"/>
    <col min="2049" max="2050" width="8.57421875" style="96" customWidth="1"/>
    <col min="2051" max="2061" width="6.57421875" style="96" customWidth="1"/>
    <col min="2062" max="2062" width="10.7109375" style="96" customWidth="1"/>
    <col min="2063" max="2063" width="9.140625" style="96" customWidth="1"/>
    <col min="2064" max="2064" width="10.00390625" style="96" customWidth="1"/>
    <col min="2065" max="2292" width="9.140625" style="96" customWidth="1"/>
    <col min="2293" max="2293" width="14.28125" style="96" customWidth="1"/>
    <col min="2294" max="2304" width="9.140625" style="96" customWidth="1"/>
    <col min="2305" max="2306" width="8.57421875" style="96" customWidth="1"/>
    <col min="2307" max="2317" width="6.57421875" style="96" customWidth="1"/>
    <col min="2318" max="2318" width="10.7109375" style="96" customWidth="1"/>
    <col min="2319" max="2319" width="9.140625" style="96" customWidth="1"/>
    <col min="2320" max="2320" width="10.00390625" style="96" customWidth="1"/>
    <col min="2321" max="2548" width="9.140625" style="96" customWidth="1"/>
    <col min="2549" max="2549" width="14.28125" style="96" customWidth="1"/>
    <col min="2550" max="2560" width="9.140625" style="96" customWidth="1"/>
    <col min="2561" max="2562" width="8.57421875" style="96" customWidth="1"/>
    <col min="2563" max="2573" width="6.57421875" style="96" customWidth="1"/>
    <col min="2574" max="2574" width="10.7109375" style="96" customWidth="1"/>
    <col min="2575" max="2575" width="9.140625" style="96" customWidth="1"/>
    <col min="2576" max="2576" width="10.00390625" style="96" customWidth="1"/>
    <col min="2577" max="2804" width="9.140625" style="96" customWidth="1"/>
    <col min="2805" max="2805" width="14.28125" style="96" customWidth="1"/>
    <col min="2806" max="2816" width="9.140625" style="96" customWidth="1"/>
    <col min="2817" max="2818" width="8.57421875" style="96" customWidth="1"/>
    <col min="2819" max="2829" width="6.57421875" style="96" customWidth="1"/>
    <col min="2830" max="2830" width="10.7109375" style="96" customWidth="1"/>
    <col min="2831" max="2831" width="9.140625" style="96" customWidth="1"/>
    <col min="2832" max="2832" width="10.00390625" style="96" customWidth="1"/>
    <col min="2833" max="3060" width="9.140625" style="96" customWidth="1"/>
    <col min="3061" max="3061" width="14.28125" style="96" customWidth="1"/>
    <col min="3062" max="3072" width="9.140625" style="96" customWidth="1"/>
    <col min="3073" max="3074" width="8.57421875" style="96" customWidth="1"/>
    <col min="3075" max="3085" width="6.57421875" style="96" customWidth="1"/>
    <col min="3086" max="3086" width="10.7109375" style="96" customWidth="1"/>
    <col min="3087" max="3087" width="9.140625" style="96" customWidth="1"/>
    <col min="3088" max="3088" width="10.00390625" style="96" customWidth="1"/>
    <col min="3089" max="3316" width="9.140625" style="96" customWidth="1"/>
    <col min="3317" max="3317" width="14.28125" style="96" customWidth="1"/>
    <col min="3318" max="3328" width="9.140625" style="96" customWidth="1"/>
    <col min="3329" max="3330" width="8.57421875" style="96" customWidth="1"/>
    <col min="3331" max="3341" width="6.57421875" style="96" customWidth="1"/>
    <col min="3342" max="3342" width="10.7109375" style="96" customWidth="1"/>
    <col min="3343" max="3343" width="9.140625" style="96" customWidth="1"/>
    <col min="3344" max="3344" width="10.00390625" style="96" customWidth="1"/>
    <col min="3345" max="3572" width="9.140625" style="96" customWidth="1"/>
    <col min="3573" max="3573" width="14.28125" style="96" customWidth="1"/>
    <col min="3574" max="3584" width="9.140625" style="96" customWidth="1"/>
    <col min="3585" max="3586" width="8.57421875" style="96" customWidth="1"/>
    <col min="3587" max="3597" width="6.57421875" style="96" customWidth="1"/>
    <col min="3598" max="3598" width="10.7109375" style="96" customWidth="1"/>
    <col min="3599" max="3599" width="9.140625" style="96" customWidth="1"/>
    <col min="3600" max="3600" width="10.00390625" style="96" customWidth="1"/>
    <col min="3601" max="3828" width="9.140625" style="96" customWidth="1"/>
    <col min="3829" max="3829" width="14.28125" style="96" customWidth="1"/>
    <col min="3830" max="3840" width="9.140625" style="96" customWidth="1"/>
    <col min="3841" max="3842" width="8.57421875" style="96" customWidth="1"/>
    <col min="3843" max="3853" width="6.57421875" style="96" customWidth="1"/>
    <col min="3854" max="3854" width="10.7109375" style="96" customWidth="1"/>
    <col min="3855" max="3855" width="9.140625" style="96" customWidth="1"/>
    <col min="3856" max="3856" width="10.00390625" style="96" customWidth="1"/>
    <col min="3857" max="4084" width="9.140625" style="96" customWidth="1"/>
    <col min="4085" max="4085" width="14.28125" style="96" customWidth="1"/>
    <col min="4086" max="4096" width="9.140625" style="96" customWidth="1"/>
    <col min="4097" max="4098" width="8.57421875" style="96" customWidth="1"/>
    <col min="4099" max="4109" width="6.57421875" style="96" customWidth="1"/>
    <col min="4110" max="4110" width="10.7109375" style="96" customWidth="1"/>
    <col min="4111" max="4111" width="9.140625" style="96" customWidth="1"/>
    <col min="4112" max="4112" width="10.00390625" style="96" customWidth="1"/>
    <col min="4113" max="4340" width="9.140625" style="96" customWidth="1"/>
    <col min="4341" max="4341" width="14.28125" style="96" customWidth="1"/>
    <col min="4342" max="4352" width="9.140625" style="96" customWidth="1"/>
    <col min="4353" max="4354" width="8.57421875" style="96" customWidth="1"/>
    <col min="4355" max="4365" width="6.57421875" style="96" customWidth="1"/>
    <col min="4366" max="4366" width="10.7109375" style="96" customWidth="1"/>
    <col min="4367" max="4367" width="9.140625" style="96" customWidth="1"/>
    <col min="4368" max="4368" width="10.00390625" style="96" customWidth="1"/>
    <col min="4369" max="4596" width="9.140625" style="96" customWidth="1"/>
    <col min="4597" max="4597" width="14.28125" style="96" customWidth="1"/>
    <col min="4598" max="4608" width="9.140625" style="96" customWidth="1"/>
    <col min="4609" max="4610" width="8.57421875" style="96" customWidth="1"/>
    <col min="4611" max="4621" width="6.57421875" style="96" customWidth="1"/>
    <col min="4622" max="4622" width="10.7109375" style="96" customWidth="1"/>
    <col min="4623" max="4623" width="9.140625" style="96" customWidth="1"/>
    <col min="4624" max="4624" width="10.00390625" style="96" customWidth="1"/>
    <col min="4625" max="4852" width="9.140625" style="96" customWidth="1"/>
    <col min="4853" max="4853" width="14.28125" style="96" customWidth="1"/>
    <col min="4854" max="4864" width="9.140625" style="96" customWidth="1"/>
    <col min="4865" max="4866" width="8.57421875" style="96" customWidth="1"/>
    <col min="4867" max="4877" width="6.57421875" style="96" customWidth="1"/>
    <col min="4878" max="4878" width="10.7109375" style="96" customWidth="1"/>
    <col min="4879" max="4879" width="9.140625" style="96" customWidth="1"/>
    <col min="4880" max="4880" width="10.00390625" style="96" customWidth="1"/>
    <col min="4881" max="5108" width="9.140625" style="96" customWidth="1"/>
    <col min="5109" max="5109" width="14.28125" style="96" customWidth="1"/>
    <col min="5110" max="5120" width="9.140625" style="96" customWidth="1"/>
    <col min="5121" max="5122" width="8.57421875" style="96" customWidth="1"/>
    <col min="5123" max="5133" width="6.57421875" style="96" customWidth="1"/>
    <col min="5134" max="5134" width="10.7109375" style="96" customWidth="1"/>
    <col min="5135" max="5135" width="9.140625" style="96" customWidth="1"/>
    <col min="5136" max="5136" width="10.00390625" style="96" customWidth="1"/>
    <col min="5137" max="5364" width="9.140625" style="96" customWidth="1"/>
    <col min="5365" max="5365" width="14.28125" style="96" customWidth="1"/>
    <col min="5366" max="5376" width="9.140625" style="96" customWidth="1"/>
    <col min="5377" max="5378" width="8.57421875" style="96" customWidth="1"/>
    <col min="5379" max="5389" width="6.57421875" style="96" customWidth="1"/>
    <col min="5390" max="5390" width="10.7109375" style="96" customWidth="1"/>
    <col min="5391" max="5391" width="9.140625" style="96" customWidth="1"/>
    <col min="5392" max="5392" width="10.00390625" style="96" customWidth="1"/>
    <col min="5393" max="5620" width="9.140625" style="96" customWidth="1"/>
    <col min="5621" max="5621" width="14.28125" style="96" customWidth="1"/>
    <col min="5622" max="5632" width="9.140625" style="96" customWidth="1"/>
    <col min="5633" max="5634" width="8.57421875" style="96" customWidth="1"/>
    <col min="5635" max="5645" width="6.57421875" style="96" customWidth="1"/>
    <col min="5646" max="5646" width="10.7109375" style="96" customWidth="1"/>
    <col min="5647" max="5647" width="9.140625" style="96" customWidth="1"/>
    <col min="5648" max="5648" width="10.00390625" style="96" customWidth="1"/>
    <col min="5649" max="5876" width="9.140625" style="96" customWidth="1"/>
    <col min="5877" max="5877" width="14.28125" style="96" customWidth="1"/>
    <col min="5878" max="5888" width="9.140625" style="96" customWidth="1"/>
    <col min="5889" max="5890" width="8.57421875" style="96" customWidth="1"/>
    <col min="5891" max="5901" width="6.57421875" style="96" customWidth="1"/>
    <col min="5902" max="5902" width="10.7109375" style="96" customWidth="1"/>
    <col min="5903" max="5903" width="9.140625" style="96" customWidth="1"/>
    <col min="5904" max="5904" width="10.00390625" style="96" customWidth="1"/>
    <col min="5905" max="6132" width="9.140625" style="96" customWidth="1"/>
    <col min="6133" max="6133" width="14.28125" style="96" customWidth="1"/>
    <col min="6134" max="6144" width="9.140625" style="96" customWidth="1"/>
    <col min="6145" max="6146" width="8.57421875" style="96" customWidth="1"/>
    <col min="6147" max="6157" width="6.57421875" style="96" customWidth="1"/>
    <col min="6158" max="6158" width="10.7109375" style="96" customWidth="1"/>
    <col min="6159" max="6159" width="9.140625" style="96" customWidth="1"/>
    <col min="6160" max="6160" width="10.00390625" style="96" customWidth="1"/>
    <col min="6161" max="6388" width="9.140625" style="96" customWidth="1"/>
    <col min="6389" max="6389" width="14.28125" style="96" customWidth="1"/>
    <col min="6390" max="6400" width="9.140625" style="96" customWidth="1"/>
    <col min="6401" max="6402" width="8.57421875" style="96" customWidth="1"/>
    <col min="6403" max="6413" width="6.57421875" style="96" customWidth="1"/>
    <col min="6414" max="6414" width="10.7109375" style="96" customWidth="1"/>
    <col min="6415" max="6415" width="9.140625" style="96" customWidth="1"/>
    <col min="6416" max="6416" width="10.00390625" style="96" customWidth="1"/>
    <col min="6417" max="6644" width="9.140625" style="96" customWidth="1"/>
    <col min="6645" max="6645" width="14.28125" style="96" customWidth="1"/>
    <col min="6646" max="6656" width="9.140625" style="96" customWidth="1"/>
    <col min="6657" max="6658" width="8.57421875" style="96" customWidth="1"/>
    <col min="6659" max="6669" width="6.57421875" style="96" customWidth="1"/>
    <col min="6670" max="6670" width="10.7109375" style="96" customWidth="1"/>
    <col min="6671" max="6671" width="9.140625" style="96" customWidth="1"/>
    <col min="6672" max="6672" width="10.00390625" style="96" customWidth="1"/>
    <col min="6673" max="6900" width="9.140625" style="96" customWidth="1"/>
    <col min="6901" max="6901" width="14.28125" style="96" customWidth="1"/>
    <col min="6902" max="6912" width="9.140625" style="96" customWidth="1"/>
    <col min="6913" max="6914" width="8.57421875" style="96" customWidth="1"/>
    <col min="6915" max="6925" width="6.57421875" style="96" customWidth="1"/>
    <col min="6926" max="6926" width="10.7109375" style="96" customWidth="1"/>
    <col min="6927" max="6927" width="9.140625" style="96" customWidth="1"/>
    <col min="6928" max="6928" width="10.00390625" style="96" customWidth="1"/>
    <col min="6929" max="7156" width="9.140625" style="96" customWidth="1"/>
    <col min="7157" max="7157" width="14.28125" style="96" customWidth="1"/>
    <col min="7158" max="7168" width="9.140625" style="96" customWidth="1"/>
    <col min="7169" max="7170" width="8.57421875" style="96" customWidth="1"/>
    <col min="7171" max="7181" width="6.57421875" style="96" customWidth="1"/>
    <col min="7182" max="7182" width="10.7109375" style="96" customWidth="1"/>
    <col min="7183" max="7183" width="9.140625" style="96" customWidth="1"/>
    <col min="7184" max="7184" width="10.00390625" style="96" customWidth="1"/>
    <col min="7185" max="7412" width="9.140625" style="96" customWidth="1"/>
    <col min="7413" max="7413" width="14.28125" style="96" customWidth="1"/>
    <col min="7414" max="7424" width="9.140625" style="96" customWidth="1"/>
    <col min="7425" max="7426" width="8.57421875" style="96" customWidth="1"/>
    <col min="7427" max="7437" width="6.57421875" style="96" customWidth="1"/>
    <col min="7438" max="7438" width="10.7109375" style="96" customWidth="1"/>
    <col min="7439" max="7439" width="9.140625" style="96" customWidth="1"/>
    <col min="7440" max="7440" width="10.00390625" style="96" customWidth="1"/>
    <col min="7441" max="7668" width="9.140625" style="96" customWidth="1"/>
    <col min="7669" max="7669" width="14.28125" style="96" customWidth="1"/>
    <col min="7670" max="7680" width="9.140625" style="96" customWidth="1"/>
    <col min="7681" max="7682" width="8.57421875" style="96" customWidth="1"/>
    <col min="7683" max="7693" width="6.57421875" style="96" customWidth="1"/>
    <col min="7694" max="7694" width="10.7109375" style="96" customWidth="1"/>
    <col min="7695" max="7695" width="9.140625" style="96" customWidth="1"/>
    <col min="7696" max="7696" width="10.00390625" style="96" customWidth="1"/>
    <col min="7697" max="7924" width="9.140625" style="96" customWidth="1"/>
    <col min="7925" max="7925" width="14.28125" style="96" customWidth="1"/>
    <col min="7926" max="7936" width="9.140625" style="96" customWidth="1"/>
    <col min="7937" max="7938" width="8.57421875" style="96" customWidth="1"/>
    <col min="7939" max="7949" width="6.57421875" style="96" customWidth="1"/>
    <col min="7950" max="7950" width="10.7109375" style="96" customWidth="1"/>
    <col min="7951" max="7951" width="9.140625" style="96" customWidth="1"/>
    <col min="7952" max="7952" width="10.00390625" style="96" customWidth="1"/>
    <col min="7953" max="8180" width="9.140625" style="96" customWidth="1"/>
    <col min="8181" max="8181" width="14.28125" style="96" customWidth="1"/>
    <col min="8182" max="8192" width="9.140625" style="96" customWidth="1"/>
    <col min="8193" max="8194" width="8.57421875" style="96" customWidth="1"/>
    <col min="8195" max="8205" width="6.57421875" style="96" customWidth="1"/>
    <col min="8206" max="8206" width="10.7109375" style="96" customWidth="1"/>
    <col min="8207" max="8207" width="9.140625" style="96" customWidth="1"/>
    <col min="8208" max="8208" width="10.00390625" style="96" customWidth="1"/>
    <col min="8209" max="8436" width="9.140625" style="96" customWidth="1"/>
    <col min="8437" max="8437" width="14.28125" style="96" customWidth="1"/>
    <col min="8438" max="8448" width="9.140625" style="96" customWidth="1"/>
    <col min="8449" max="8450" width="8.57421875" style="96" customWidth="1"/>
    <col min="8451" max="8461" width="6.57421875" style="96" customWidth="1"/>
    <col min="8462" max="8462" width="10.7109375" style="96" customWidth="1"/>
    <col min="8463" max="8463" width="9.140625" style="96" customWidth="1"/>
    <col min="8464" max="8464" width="10.00390625" style="96" customWidth="1"/>
    <col min="8465" max="8692" width="9.140625" style="96" customWidth="1"/>
    <col min="8693" max="8693" width="14.28125" style="96" customWidth="1"/>
    <col min="8694" max="8704" width="9.140625" style="96" customWidth="1"/>
    <col min="8705" max="8706" width="8.57421875" style="96" customWidth="1"/>
    <col min="8707" max="8717" width="6.57421875" style="96" customWidth="1"/>
    <col min="8718" max="8718" width="10.7109375" style="96" customWidth="1"/>
    <col min="8719" max="8719" width="9.140625" style="96" customWidth="1"/>
    <col min="8720" max="8720" width="10.00390625" style="96" customWidth="1"/>
    <col min="8721" max="8948" width="9.140625" style="96" customWidth="1"/>
    <col min="8949" max="8949" width="14.28125" style="96" customWidth="1"/>
    <col min="8950" max="8960" width="9.140625" style="96" customWidth="1"/>
    <col min="8961" max="8962" width="8.57421875" style="96" customWidth="1"/>
    <col min="8963" max="8973" width="6.57421875" style="96" customWidth="1"/>
    <col min="8974" max="8974" width="10.7109375" style="96" customWidth="1"/>
    <col min="8975" max="8975" width="9.140625" style="96" customWidth="1"/>
    <col min="8976" max="8976" width="10.00390625" style="96" customWidth="1"/>
    <col min="8977" max="9204" width="9.140625" style="96" customWidth="1"/>
    <col min="9205" max="9205" width="14.28125" style="96" customWidth="1"/>
    <col min="9206" max="9216" width="9.140625" style="96" customWidth="1"/>
    <col min="9217" max="9218" width="8.57421875" style="96" customWidth="1"/>
    <col min="9219" max="9229" width="6.57421875" style="96" customWidth="1"/>
    <col min="9230" max="9230" width="10.7109375" style="96" customWidth="1"/>
    <col min="9231" max="9231" width="9.140625" style="96" customWidth="1"/>
    <col min="9232" max="9232" width="10.00390625" style="96" customWidth="1"/>
    <col min="9233" max="9460" width="9.140625" style="96" customWidth="1"/>
    <col min="9461" max="9461" width="14.28125" style="96" customWidth="1"/>
    <col min="9462" max="9472" width="9.140625" style="96" customWidth="1"/>
    <col min="9473" max="9474" width="8.57421875" style="96" customWidth="1"/>
    <col min="9475" max="9485" width="6.57421875" style="96" customWidth="1"/>
    <col min="9486" max="9486" width="10.7109375" style="96" customWidth="1"/>
    <col min="9487" max="9487" width="9.140625" style="96" customWidth="1"/>
    <col min="9488" max="9488" width="10.00390625" style="96" customWidth="1"/>
    <col min="9489" max="9716" width="9.140625" style="96" customWidth="1"/>
    <col min="9717" max="9717" width="14.28125" style="96" customWidth="1"/>
    <col min="9718" max="9728" width="9.140625" style="96" customWidth="1"/>
    <col min="9729" max="9730" width="8.57421875" style="96" customWidth="1"/>
    <col min="9731" max="9741" width="6.57421875" style="96" customWidth="1"/>
    <col min="9742" max="9742" width="10.7109375" style="96" customWidth="1"/>
    <col min="9743" max="9743" width="9.140625" style="96" customWidth="1"/>
    <col min="9744" max="9744" width="10.00390625" style="96" customWidth="1"/>
    <col min="9745" max="9972" width="9.140625" style="96" customWidth="1"/>
    <col min="9973" max="9973" width="14.28125" style="96" customWidth="1"/>
    <col min="9974" max="9984" width="9.140625" style="96" customWidth="1"/>
    <col min="9985" max="9986" width="8.57421875" style="96" customWidth="1"/>
    <col min="9987" max="9997" width="6.57421875" style="96" customWidth="1"/>
    <col min="9998" max="9998" width="10.7109375" style="96" customWidth="1"/>
    <col min="9999" max="9999" width="9.140625" style="96" customWidth="1"/>
    <col min="10000" max="10000" width="10.00390625" style="96" customWidth="1"/>
    <col min="10001" max="10228" width="9.140625" style="96" customWidth="1"/>
    <col min="10229" max="10229" width="14.28125" style="96" customWidth="1"/>
    <col min="10230" max="10240" width="9.140625" style="96" customWidth="1"/>
    <col min="10241" max="10242" width="8.57421875" style="96" customWidth="1"/>
    <col min="10243" max="10253" width="6.57421875" style="96" customWidth="1"/>
    <col min="10254" max="10254" width="10.7109375" style="96" customWidth="1"/>
    <col min="10255" max="10255" width="9.140625" style="96" customWidth="1"/>
    <col min="10256" max="10256" width="10.00390625" style="96" customWidth="1"/>
    <col min="10257" max="10484" width="9.140625" style="96" customWidth="1"/>
    <col min="10485" max="10485" width="14.28125" style="96" customWidth="1"/>
    <col min="10486" max="10496" width="9.140625" style="96" customWidth="1"/>
    <col min="10497" max="10498" width="8.57421875" style="96" customWidth="1"/>
    <col min="10499" max="10509" width="6.57421875" style="96" customWidth="1"/>
    <col min="10510" max="10510" width="10.7109375" style="96" customWidth="1"/>
    <col min="10511" max="10511" width="9.140625" style="96" customWidth="1"/>
    <col min="10512" max="10512" width="10.00390625" style="96" customWidth="1"/>
    <col min="10513" max="10740" width="9.140625" style="96" customWidth="1"/>
    <col min="10741" max="10741" width="14.28125" style="96" customWidth="1"/>
    <col min="10742" max="10752" width="9.140625" style="96" customWidth="1"/>
    <col min="10753" max="10754" width="8.57421875" style="96" customWidth="1"/>
    <col min="10755" max="10765" width="6.57421875" style="96" customWidth="1"/>
    <col min="10766" max="10766" width="10.7109375" style="96" customWidth="1"/>
    <col min="10767" max="10767" width="9.140625" style="96" customWidth="1"/>
    <col min="10768" max="10768" width="10.00390625" style="96" customWidth="1"/>
    <col min="10769" max="10996" width="9.140625" style="96" customWidth="1"/>
    <col min="10997" max="10997" width="14.28125" style="96" customWidth="1"/>
    <col min="10998" max="11008" width="9.140625" style="96" customWidth="1"/>
    <col min="11009" max="11010" width="8.57421875" style="96" customWidth="1"/>
    <col min="11011" max="11021" width="6.57421875" style="96" customWidth="1"/>
    <col min="11022" max="11022" width="10.7109375" style="96" customWidth="1"/>
    <col min="11023" max="11023" width="9.140625" style="96" customWidth="1"/>
    <col min="11024" max="11024" width="10.00390625" style="96" customWidth="1"/>
    <col min="11025" max="11252" width="9.140625" style="96" customWidth="1"/>
    <col min="11253" max="11253" width="14.28125" style="96" customWidth="1"/>
    <col min="11254" max="11264" width="9.140625" style="96" customWidth="1"/>
    <col min="11265" max="11266" width="8.57421875" style="96" customWidth="1"/>
    <col min="11267" max="11277" width="6.57421875" style="96" customWidth="1"/>
    <col min="11278" max="11278" width="10.7109375" style="96" customWidth="1"/>
    <col min="11279" max="11279" width="9.140625" style="96" customWidth="1"/>
    <col min="11280" max="11280" width="10.00390625" style="96" customWidth="1"/>
    <col min="11281" max="11508" width="9.140625" style="96" customWidth="1"/>
    <col min="11509" max="11509" width="14.28125" style="96" customWidth="1"/>
    <col min="11510" max="11520" width="9.140625" style="96" customWidth="1"/>
    <col min="11521" max="11522" width="8.57421875" style="96" customWidth="1"/>
    <col min="11523" max="11533" width="6.57421875" style="96" customWidth="1"/>
    <col min="11534" max="11534" width="10.7109375" style="96" customWidth="1"/>
    <col min="11535" max="11535" width="9.140625" style="96" customWidth="1"/>
    <col min="11536" max="11536" width="10.00390625" style="96" customWidth="1"/>
    <col min="11537" max="11764" width="9.140625" style="96" customWidth="1"/>
    <col min="11765" max="11765" width="14.28125" style="96" customWidth="1"/>
    <col min="11766" max="11776" width="9.140625" style="96" customWidth="1"/>
    <col min="11777" max="11778" width="8.57421875" style="96" customWidth="1"/>
    <col min="11779" max="11789" width="6.57421875" style="96" customWidth="1"/>
    <col min="11790" max="11790" width="10.7109375" style="96" customWidth="1"/>
    <col min="11791" max="11791" width="9.140625" style="96" customWidth="1"/>
    <col min="11792" max="11792" width="10.00390625" style="96" customWidth="1"/>
    <col min="11793" max="12020" width="9.140625" style="96" customWidth="1"/>
    <col min="12021" max="12021" width="14.28125" style="96" customWidth="1"/>
    <col min="12022" max="12032" width="9.140625" style="96" customWidth="1"/>
    <col min="12033" max="12034" width="8.57421875" style="96" customWidth="1"/>
    <col min="12035" max="12045" width="6.57421875" style="96" customWidth="1"/>
    <col min="12046" max="12046" width="10.7109375" style="96" customWidth="1"/>
    <col min="12047" max="12047" width="9.140625" style="96" customWidth="1"/>
    <col min="12048" max="12048" width="10.00390625" style="96" customWidth="1"/>
    <col min="12049" max="12276" width="9.140625" style="96" customWidth="1"/>
    <col min="12277" max="12277" width="14.28125" style="96" customWidth="1"/>
    <col min="12278" max="12288" width="9.140625" style="96" customWidth="1"/>
    <col min="12289" max="12290" width="8.57421875" style="96" customWidth="1"/>
    <col min="12291" max="12301" width="6.57421875" style="96" customWidth="1"/>
    <col min="12302" max="12302" width="10.7109375" style="96" customWidth="1"/>
    <col min="12303" max="12303" width="9.140625" style="96" customWidth="1"/>
    <col min="12304" max="12304" width="10.00390625" style="96" customWidth="1"/>
    <col min="12305" max="12532" width="9.140625" style="96" customWidth="1"/>
    <col min="12533" max="12533" width="14.28125" style="96" customWidth="1"/>
    <col min="12534" max="12544" width="9.140625" style="96" customWidth="1"/>
    <col min="12545" max="12546" width="8.57421875" style="96" customWidth="1"/>
    <col min="12547" max="12557" width="6.57421875" style="96" customWidth="1"/>
    <col min="12558" max="12558" width="10.7109375" style="96" customWidth="1"/>
    <col min="12559" max="12559" width="9.140625" style="96" customWidth="1"/>
    <col min="12560" max="12560" width="10.00390625" style="96" customWidth="1"/>
    <col min="12561" max="12788" width="9.140625" style="96" customWidth="1"/>
    <col min="12789" max="12789" width="14.28125" style="96" customWidth="1"/>
    <col min="12790" max="12800" width="9.140625" style="96" customWidth="1"/>
    <col min="12801" max="12802" width="8.57421875" style="96" customWidth="1"/>
    <col min="12803" max="12813" width="6.57421875" style="96" customWidth="1"/>
    <col min="12814" max="12814" width="10.7109375" style="96" customWidth="1"/>
    <col min="12815" max="12815" width="9.140625" style="96" customWidth="1"/>
    <col min="12816" max="12816" width="10.00390625" style="96" customWidth="1"/>
    <col min="12817" max="13044" width="9.140625" style="96" customWidth="1"/>
    <col min="13045" max="13045" width="14.28125" style="96" customWidth="1"/>
    <col min="13046" max="13056" width="9.140625" style="96" customWidth="1"/>
    <col min="13057" max="13058" width="8.57421875" style="96" customWidth="1"/>
    <col min="13059" max="13069" width="6.57421875" style="96" customWidth="1"/>
    <col min="13070" max="13070" width="10.7109375" style="96" customWidth="1"/>
    <col min="13071" max="13071" width="9.140625" style="96" customWidth="1"/>
    <col min="13072" max="13072" width="10.00390625" style="96" customWidth="1"/>
    <col min="13073" max="13300" width="9.140625" style="96" customWidth="1"/>
    <col min="13301" max="13301" width="14.28125" style="96" customWidth="1"/>
    <col min="13302" max="13312" width="9.140625" style="96" customWidth="1"/>
    <col min="13313" max="13314" width="8.57421875" style="96" customWidth="1"/>
    <col min="13315" max="13325" width="6.57421875" style="96" customWidth="1"/>
    <col min="13326" max="13326" width="10.7109375" style="96" customWidth="1"/>
    <col min="13327" max="13327" width="9.140625" style="96" customWidth="1"/>
    <col min="13328" max="13328" width="10.00390625" style="96" customWidth="1"/>
    <col min="13329" max="13556" width="9.140625" style="96" customWidth="1"/>
    <col min="13557" max="13557" width="14.28125" style="96" customWidth="1"/>
    <col min="13558" max="13568" width="9.140625" style="96" customWidth="1"/>
    <col min="13569" max="13570" width="8.57421875" style="96" customWidth="1"/>
    <col min="13571" max="13581" width="6.57421875" style="96" customWidth="1"/>
    <col min="13582" max="13582" width="10.7109375" style="96" customWidth="1"/>
    <col min="13583" max="13583" width="9.140625" style="96" customWidth="1"/>
    <col min="13584" max="13584" width="10.00390625" style="96" customWidth="1"/>
    <col min="13585" max="13812" width="9.140625" style="96" customWidth="1"/>
    <col min="13813" max="13813" width="14.28125" style="96" customWidth="1"/>
    <col min="13814" max="13824" width="9.140625" style="96" customWidth="1"/>
    <col min="13825" max="13826" width="8.57421875" style="96" customWidth="1"/>
    <col min="13827" max="13837" width="6.57421875" style="96" customWidth="1"/>
    <col min="13838" max="13838" width="10.7109375" style="96" customWidth="1"/>
    <col min="13839" max="13839" width="9.140625" style="96" customWidth="1"/>
    <col min="13840" max="13840" width="10.00390625" style="96" customWidth="1"/>
    <col min="13841" max="14068" width="9.140625" style="96" customWidth="1"/>
    <col min="14069" max="14069" width="14.28125" style="96" customWidth="1"/>
    <col min="14070" max="14080" width="9.140625" style="96" customWidth="1"/>
    <col min="14081" max="14082" width="8.57421875" style="96" customWidth="1"/>
    <col min="14083" max="14093" width="6.57421875" style="96" customWidth="1"/>
    <col min="14094" max="14094" width="10.7109375" style="96" customWidth="1"/>
    <col min="14095" max="14095" width="9.140625" style="96" customWidth="1"/>
    <col min="14096" max="14096" width="10.00390625" style="96" customWidth="1"/>
    <col min="14097" max="14324" width="9.140625" style="96" customWidth="1"/>
    <col min="14325" max="14325" width="14.28125" style="96" customWidth="1"/>
    <col min="14326" max="14336" width="9.140625" style="96" customWidth="1"/>
    <col min="14337" max="14338" width="8.57421875" style="96" customWidth="1"/>
    <col min="14339" max="14349" width="6.57421875" style="96" customWidth="1"/>
    <col min="14350" max="14350" width="10.7109375" style="96" customWidth="1"/>
    <col min="14351" max="14351" width="9.140625" style="96" customWidth="1"/>
    <col min="14352" max="14352" width="10.00390625" style="96" customWidth="1"/>
    <col min="14353" max="14580" width="9.140625" style="96" customWidth="1"/>
    <col min="14581" max="14581" width="14.28125" style="96" customWidth="1"/>
    <col min="14582" max="14592" width="9.140625" style="96" customWidth="1"/>
    <col min="14593" max="14594" width="8.57421875" style="96" customWidth="1"/>
    <col min="14595" max="14605" width="6.57421875" style="96" customWidth="1"/>
    <col min="14606" max="14606" width="10.7109375" style="96" customWidth="1"/>
    <col min="14607" max="14607" width="9.140625" style="96" customWidth="1"/>
    <col min="14608" max="14608" width="10.00390625" style="96" customWidth="1"/>
    <col min="14609" max="14836" width="9.140625" style="96" customWidth="1"/>
    <col min="14837" max="14837" width="14.28125" style="96" customWidth="1"/>
    <col min="14838" max="14848" width="9.140625" style="96" customWidth="1"/>
    <col min="14849" max="14850" width="8.57421875" style="96" customWidth="1"/>
    <col min="14851" max="14861" width="6.57421875" style="96" customWidth="1"/>
    <col min="14862" max="14862" width="10.7109375" style="96" customWidth="1"/>
    <col min="14863" max="14863" width="9.140625" style="96" customWidth="1"/>
    <col min="14864" max="14864" width="10.00390625" style="96" customWidth="1"/>
    <col min="14865" max="15092" width="9.140625" style="96" customWidth="1"/>
    <col min="15093" max="15093" width="14.28125" style="96" customWidth="1"/>
    <col min="15094" max="15104" width="9.140625" style="96" customWidth="1"/>
    <col min="15105" max="15106" width="8.57421875" style="96" customWidth="1"/>
    <col min="15107" max="15117" width="6.57421875" style="96" customWidth="1"/>
    <col min="15118" max="15118" width="10.7109375" style="96" customWidth="1"/>
    <col min="15119" max="15119" width="9.140625" style="96" customWidth="1"/>
    <col min="15120" max="15120" width="10.00390625" style="96" customWidth="1"/>
    <col min="15121" max="15348" width="9.140625" style="96" customWidth="1"/>
    <col min="15349" max="15349" width="14.28125" style="96" customWidth="1"/>
    <col min="15350" max="15360" width="9.140625" style="96" customWidth="1"/>
    <col min="15361" max="15362" width="8.57421875" style="96" customWidth="1"/>
    <col min="15363" max="15373" width="6.57421875" style="96" customWidth="1"/>
    <col min="15374" max="15374" width="10.7109375" style="96" customWidth="1"/>
    <col min="15375" max="15375" width="9.140625" style="96" customWidth="1"/>
    <col min="15376" max="15376" width="10.00390625" style="96" customWidth="1"/>
    <col min="15377" max="15604" width="9.140625" style="96" customWidth="1"/>
    <col min="15605" max="15605" width="14.28125" style="96" customWidth="1"/>
    <col min="15606" max="15616" width="9.140625" style="96" customWidth="1"/>
    <col min="15617" max="15618" width="8.57421875" style="96" customWidth="1"/>
    <col min="15619" max="15629" width="6.57421875" style="96" customWidth="1"/>
    <col min="15630" max="15630" width="10.7109375" style="96" customWidth="1"/>
    <col min="15631" max="15631" width="9.140625" style="96" customWidth="1"/>
    <col min="15632" max="15632" width="10.00390625" style="96" customWidth="1"/>
    <col min="15633" max="15860" width="9.140625" style="96" customWidth="1"/>
    <col min="15861" max="15861" width="14.28125" style="96" customWidth="1"/>
    <col min="15862" max="15872" width="9.140625" style="96" customWidth="1"/>
    <col min="15873" max="15874" width="8.57421875" style="96" customWidth="1"/>
    <col min="15875" max="15885" width="6.57421875" style="96" customWidth="1"/>
    <col min="15886" max="15886" width="10.7109375" style="96" customWidth="1"/>
    <col min="15887" max="15887" width="9.140625" style="96" customWidth="1"/>
    <col min="15888" max="15888" width="10.00390625" style="96" customWidth="1"/>
    <col min="15889" max="16116" width="9.140625" style="96" customWidth="1"/>
    <col min="16117" max="16117" width="14.28125" style="96" customWidth="1"/>
    <col min="16118" max="16128" width="9.140625" style="96" customWidth="1"/>
    <col min="16129" max="16130" width="8.57421875" style="96" customWidth="1"/>
    <col min="16131" max="16141" width="6.57421875" style="96" customWidth="1"/>
    <col min="16142" max="16142" width="10.7109375" style="96" customWidth="1"/>
    <col min="16143" max="16143" width="9.140625" style="96" customWidth="1"/>
    <col min="16144" max="16144" width="10.00390625" style="96" customWidth="1"/>
    <col min="16145" max="16372" width="9.140625" style="96" customWidth="1"/>
    <col min="16373" max="16373" width="14.28125" style="96" customWidth="1"/>
    <col min="16374" max="16384" width="9.140625" style="96" customWidth="1"/>
  </cols>
  <sheetData>
    <row r="1" spans="1:14" ht="18" customHeight="1" thickBot="1">
      <c r="A1" s="792" t="s">
        <v>142</v>
      </c>
      <c r="B1" s="792"/>
      <c r="C1" s="792"/>
      <c r="D1" s="792"/>
      <c r="E1" s="792"/>
      <c r="F1" s="792"/>
      <c r="G1" s="792"/>
      <c r="H1" s="792"/>
      <c r="I1" s="792"/>
      <c r="J1" s="792"/>
      <c r="K1" s="792"/>
      <c r="L1" s="792"/>
      <c r="M1" s="792"/>
      <c r="N1" s="792"/>
    </row>
    <row r="2" spans="1:14" s="97" customFormat="1" ht="11.25">
      <c r="A2" s="793" t="s">
        <v>68</v>
      </c>
      <c r="B2" s="793"/>
      <c r="C2" s="793"/>
      <c r="D2" s="793"/>
      <c r="E2" s="793" t="s">
        <v>0</v>
      </c>
      <c r="F2" s="793"/>
      <c r="G2" s="793"/>
      <c r="H2" s="793"/>
      <c r="I2" s="793" t="s">
        <v>1</v>
      </c>
      <c r="J2" s="793"/>
      <c r="K2" s="793"/>
      <c r="L2" s="793"/>
      <c r="M2" s="793"/>
      <c r="N2" s="793"/>
    </row>
    <row r="3" spans="1:14" s="97" customFormat="1" ht="12.75" customHeight="1">
      <c r="A3" s="794"/>
      <c r="B3" s="794"/>
      <c r="C3" s="794"/>
      <c r="D3" s="794"/>
      <c r="E3" s="795" t="s">
        <v>171</v>
      </c>
      <c r="F3" s="795"/>
      <c r="G3" s="795"/>
      <c r="H3" s="795"/>
      <c r="I3" s="796"/>
      <c r="J3" s="796"/>
      <c r="K3" s="796"/>
      <c r="L3" s="796"/>
      <c r="M3" s="796"/>
      <c r="N3" s="796"/>
    </row>
    <row r="4" spans="1:14" s="97" customFormat="1" ht="48.75" customHeight="1">
      <c r="A4" s="794"/>
      <c r="B4" s="794"/>
      <c r="C4" s="794"/>
      <c r="D4" s="794"/>
      <c r="E4" s="795"/>
      <c r="F4" s="795"/>
      <c r="G4" s="795"/>
      <c r="H4" s="795"/>
      <c r="I4" s="796"/>
      <c r="J4" s="796"/>
      <c r="K4" s="796"/>
      <c r="L4" s="796"/>
      <c r="M4" s="796"/>
      <c r="N4" s="796"/>
    </row>
    <row r="5" spans="1:14" ht="33" customHeight="1">
      <c r="A5" s="797" t="s">
        <v>2</v>
      </c>
      <c r="B5" s="797"/>
      <c r="C5" s="798" t="s">
        <v>186</v>
      </c>
      <c r="D5" s="798"/>
      <c r="E5" s="798"/>
      <c r="F5" s="798"/>
      <c r="G5" s="798"/>
      <c r="H5" s="798"/>
      <c r="I5" s="798"/>
      <c r="J5" s="798"/>
      <c r="K5" s="798"/>
      <c r="L5" s="798"/>
      <c r="M5" s="798"/>
      <c r="N5" s="798"/>
    </row>
    <row r="6" spans="1:14" ht="37.5" customHeight="1">
      <c r="A6" s="785" t="s">
        <v>3</v>
      </c>
      <c r="B6" s="785"/>
      <c r="C6" s="786" t="s">
        <v>178</v>
      </c>
      <c r="D6" s="786"/>
      <c r="E6" s="786"/>
      <c r="F6" s="786"/>
      <c r="G6" s="786"/>
      <c r="H6" s="786"/>
      <c r="I6" s="786"/>
      <c r="J6" s="786"/>
      <c r="K6" s="786"/>
      <c r="L6" s="786"/>
      <c r="M6" s="786"/>
      <c r="N6" s="786"/>
    </row>
    <row r="7" spans="1:14" ht="16.5" customHeight="1">
      <c r="A7" s="98"/>
      <c r="B7" s="99"/>
      <c r="C7" s="787" t="s">
        <v>172</v>
      </c>
      <c r="D7" s="787"/>
      <c r="E7" s="787"/>
      <c r="F7" s="787"/>
      <c r="G7" s="787"/>
      <c r="H7" s="787"/>
      <c r="I7" s="787"/>
      <c r="J7" s="787"/>
      <c r="K7" s="787"/>
      <c r="L7" s="787"/>
      <c r="M7" s="787"/>
      <c r="N7" s="787"/>
    </row>
    <row r="8" spans="1:14" ht="12.75" customHeight="1">
      <c r="A8" s="785" t="s">
        <v>4</v>
      </c>
      <c r="B8" s="785"/>
      <c r="C8" s="787"/>
      <c r="D8" s="787"/>
      <c r="E8" s="787"/>
      <c r="F8" s="787"/>
      <c r="G8" s="787"/>
      <c r="H8" s="787"/>
      <c r="I8" s="787"/>
      <c r="J8" s="787"/>
      <c r="K8" s="787"/>
      <c r="L8" s="787"/>
      <c r="M8" s="787"/>
      <c r="N8" s="787"/>
    </row>
    <row r="9" spans="1:14" ht="12.75" customHeight="1">
      <c r="A9" s="785"/>
      <c r="B9" s="785"/>
      <c r="C9" s="787"/>
      <c r="D9" s="787"/>
      <c r="E9" s="787"/>
      <c r="F9" s="787"/>
      <c r="G9" s="787"/>
      <c r="H9" s="787"/>
      <c r="I9" s="787"/>
      <c r="J9" s="787"/>
      <c r="K9" s="787"/>
      <c r="L9" s="787"/>
      <c r="M9" s="787"/>
      <c r="N9" s="787"/>
    </row>
    <row r="10" spans="1:14" ht="12.75" customHeight="1">
      <c r="A10" s="785"/>
      <c r="B10" s="785"/>
      <c r="C10" s="787"/>
      <c r="D10" s="787"/>
      <c r="E10" s="787"/>
      <c r="F10" s="787"/>
      <c r="G10" s="787"/>
      <c r="H10" s="787"/>
      <c r="I10" s="787"/>
      <c r="J10" s="787"/>
      <c r="K10" s="787"/>
      <c r="L10" s="787"/>
      <c r="M10" s="787"/>
      <c r="N10" s="787"/>
    </row>
    <row r="11" spans="1:14" ht="12.75" customHeight="1">
      <c r="A11" s="785"/>
      <c r="B11" s="785"/>
      <c r="C11" s="787"/>
      <c r="D11" s="787"/>
      <c r="E11" s="787"/>
      <c r="F11" s="787"/>
      <c r="G11" s="787"/>
      <c r="H11" s="787"/>
      <c r="I11" s="787"/>
      <c r="J11" s="787"/>
      <c r="K11" s="787"/>
      <c r="L11" s="787"/>
      <c r="M11" s="787"/>
      <c r="N11" s="787"/>
    </row>
    <row r="12" spans="1:14" ht="72" customHeight="1">
      <c r="A12" s="785"/>
      <c r="B12" s="785"/>
      <c r="C12" s="787"/>
      <c r="D12" s="787"/>
      <c r="E12" s="787"/>
      <c r="F12" s="787"/>
      <c r="G12" s="787"/>
      <c r="H12" s="787"/>
      <c r="I12" s="787"/>
      <c r="J12" s="787"/>
      <c r="K12" s="787"/>
      <c r="L12" s="787"/>
      <c r="M12" s="787"/>
      <c r="N12" s="787"/>
    </row>
    <row r="13" spans="1:14" ht="12.75" customHeight="1" hidden="1">
      <c r="A13" s="788"/>
      <c r="B13" s="788"/>
      <c r="C13" s="787"/>
      <c r="D13" s="787"/>
      <c r="E13" s="787"/>
      <c r="F13" s="787"/>
      <c r="G13" s="787"/>
      <c r="H13" s="787"/>
      <c r="I13" s="787"/>
      <c r="J13" s="787"/>
      <c r="K13" s="787"/>
      <c r="L13" s="787"/>
      <c r="M13" s="787"/>
      <c r="N13" s="787"/>
    </row>
    <row r="14" spans="1:14" ht="12.75" customHeight="1" hidden="1">
      <c r="A14" s="788"/>
      <c r="B14" s="788"/>
      <c r="C14" s="787"/>
      <c r="D14" s="787"/>
      <c r="E14" s="787"/>
      <c r="F14" s="787"/>
      <c r="G14" s="787"/>
      <c r="H14" s="787"/>
      <c r="I14" s="787"/>
      <c r="J14" s="787"/>
      <c r="K14" s="787"/>
      <c r="L14" s="787"/>
      <c r="M14" s="787"/>
      <c r="N14" s="787"/>
    </row>
    <row r="15" spans="1:14" ht="12.75" customHeight="1" hidden="1">
      <c r="A15" s="788"/>
      <c r="B15" s="788"/>
      <c r="C15" s="787"/>
      <c r="D15" s="787"/>
      <c r="E15" s="787"/>
      <c r="F15" s="787"/>
      <c r="G15" s="787"/>
      <c r="H15" s="787"/>
      <c r="I15" s="787"/>
      <c r="J15" s="787"/>
      <c r="K15" s="787"/>
      <c r="L15" s="787"/>
      <c r="M15" s="787"/>
      <c r="N15" s="787"/>
    </row>
    <row r="16" spans="1:14" ht="12.75" customHeight="1" hidden="1">
      <c r="A16" s="789"/>
      <c r="B16" s="789"/>
      <c r="C16" s="787"/>
      <c r="D16" s="787"/>
      <c r="E16" s="787"/>
      <c r="F16" s="787"/>
      <c r="G16" s="787"/>
      <c r="H16" s="787"/>
      <c r="I16" s="787"/>
      <c r="J16" s="787"/>
      <c r="K16" s="787"/>
      <c r="L16" s="787"/>
      <c r="M16" s="787"/>
      <c r="N16" s="787"/>
    </row>
    <row r="17" spans="1:14" ht="12.75" customHeight="1" hidden="1">
      <c r="A17" s="789"/>
      <c r="B17" s="789"/>
      <c r="C17" s="787"/>
      <c r="D17" s="787"/>
      <c r="E17" s="787"/>
      <c r="F17" s="787"/>
      <c r="G17" s="787"/>
      <c r="H17" s="787"/>
      <c r="I17" s="787"/>
      <c r="J17" s="787"/>
      <c r="K17" s="787"/>
      <c r="L17" s="787"/>
      <c r="M17" s="787"/>
      <c r="N17" s="787"/>
    </row>
    <row r="18" spans="1:14" ht="42" customHeight="1" hidden="1">
      <c r="A18" s="100"/>
      <c r="B18" s="101"/>
      <c r="C18" s="787"/>
      <c r="D18" s="787"/>
      <c r="E18" s="787"/>
      <c r="F18" s="787"/>
      <c r="G18" s="787"/>
      <c r="H18" s="787"/>
      <c r="I18" s="787"/>
      <c r="J18" s="787"/>
      <c r="K18" s="787"/>
      <c r="L18" s="787"/>
      <c r="M18" s="787"/>
      <c r="N18" s="787"/>
    </row>
    <row r="19" spans="1:14" ht="18.75" customHeight="1">
      <c r="A19" s="739" t="s">
        <v>5</v>
      </c>
      <c r="B19" s="739"/>
      <c r="C19" s="739"/>
      <c r="D19" s="739"/>
      <c r="E19" s="739"/>
      <c r="F19" s="739"/>
      <c r="G19" s="739"/>
      <c r="H19" s="739"/>
      <c r="I19" s="739"/>
      <c r="J19" s="739"/>
      <c r="K19" s="739"/>
      <c r="L19" s="739"/>
      <c r="M19" s="739"/>
      <c r="N19" s="739"/>
    </row>
    <row r="20" spans="1:14" ht="34.5" customHeight="1">
      <c r="A20" s="102">
        <v>1</v>
      </c>
      <c r="B20" s="781" t="s">
        <v>226</v>
      </c>
      <c r="C20" s="781"/>
      <c r="D20" s="781"/>
      <c r="E20" s="781"/>
      <c r="F20" s="781"/>
      <c r="G20" s="781"/>
      <c r="H20" s="102">
        <v>5</v>
      </c>
      <c r="I20" s="782"/>
      <c r="J20" s="782"/>
      <c r="K20" s="782"/>
      <c r="L20" s="782"/>
      <c r="M20" s="782"/>
      <c r="N20" s="782"/>
    </row>
    <row r="21" spans="1:14" ht="45" customHeight="1">
      <c r="A21" s="103">
        <v>2</v>
      </c>
      <c r="B21" s="781" t="s">
        <v>227</v>
      </c>
      <c r="C21" s="781"/>
      <c r="D21" s="781"/>
      <c r="E21" s="781"/>
      <c r="F21" s="781"/>
      <c r="G21" s="781"/>
      <c r="H21" s="103" t="str">
        <f>IF(I20&lt;&gt;"",H20+1,"")</f>
        <v/>
      </c>
      <c r="I21" s="783"/>
      <c r="J21" s="783"/>
      <c r="K21" s="783"/>
      <c r="L21" s="783"/>
      <c r="M21" s="783"/>
      <c r="N21" s="783"/>
    </row>
    <row r="22" spans="1:14" ht="35.25" customHeight="1">
      <c r="A22" s="103">
        <v>3</v>
      </c>
      <c r="B22" s="781" t="s">
        <v>230</v>
      </c>
      <c r="C22" s="781"/>
      <c r="D22" s="781"/>
      <c r="E22" s="781"/>
      <c r="F22" s="781"/>
      <c r="G22" s="781"/>
      <c r="H22" s="103"/>
      <c r="I22" s="784"/>
      <c r="J22" s="784"/>
      <c r="K22" s="784"/>
      <c r="L22" s="784"/>
      <c r="M22" s="784"/>
      <c r="N22" s="784"/>
    </row>
    <row r="23" spans="1:14" ht="30" customHeight="1">
      <c r="A23" s="104">
        <v>4</v>
      </c>
      <c r="B23" s="790"/>
      <c r="C23" s="790"/>
      <c r="D23" s="790"/>
      <c r="E23" s="790"/>
      <c r="F23" s="790"/>
      <c r="G23" s="790"/>
      <c r="H23" s="104" t="str">
        <f>IF(I23&lt;&gt;"",H22+1,"")</f>
        <v/>
      </c>
      <c r="I23" s="791"/>
      <c r="J23" s="791"/>
      <c r="K23" s="791"/>
      <c r="L23" s="791"/>
      <c r="M23" s="791"/>
      <c r="N23" s="791"/>
    </row>
    <row r="24" spans="1:14" ht="12.75" customHeight="1">
      <c r="A24" s="105"/>
      <c r="B24" s="106"/>
      <c r="C24" s="106"/>
      <c r="D24" s="106"/>
      <c r="E24" s="106"/>
      <c r="F24" s="106"/>
      <c r="G24" s="106"/>
      <c r="H24" s="106"/>
      <c r="I24" s="106"/>
      <c r="J24" s="106"/>
      <c r="K24" s="106"/>
      <c r="L24" s="106"/>
      <c r="M24" s="106"/>
      <c r="N24" s="107"/>
    </row>
    <row r="25" spans="1:14" ht="15">
      <c r="A25" s="723" t="s">
        <v>6</v>
      </c>
      <c r="B25" s="723"/>
      <c r="C25" s="723"/>
      <c r="D25" s="723"/>
      <c r="E25" s="723"/>
      <c r="F25" s="723"/>
      <c r="G25" s="723"/>
      <c r="H25" s="723"/>
      <c r="I25" s="723"/>
      <c r="J25" s="723"/>
      <c r="K25" s="723"/>
      <c r="L25" s="723"/>
      <c r="M25" s="723"/>
      <c r="N25" s="723"/>
    </row>
    <row r="26" spans="1:14" ht="15">
      <c r="A26" s="778" t="s">
        <v>7</v>
      </c>
      <c r="B26" s="778"/>
      <c r="C26" s="778"/>
      <c r="D26" s="778"/>
      <c r="E26" s="778"/>
      <c r="F26" s="778"/>
      <c r="G26" s="778"/>
      <c r="H26" s="778"/>
      <c r="I26" s="779" t="s">
        <v>8</v>
      </c>
      <c r="J26" s="779"/>
      <c r="K26" s="780" t="s">
        <v>9</v>
      </c>
      <c r="L26" s="780"/>
      <c r="M26" s="780" t="s">
        <v>10</v>
      </c>
      <c r="N26" s="780"/>
    </row>
    <row r="27" spans="1:14" ht="27" customHeight="1">
      <c r="A27" s="774" t="s">
        <v>181</v>
      </c>
      <c r="B27" s="775"/>
      <c r="C27" s="775"/>
      <c r="D27" s="775"/>
      <c r="E27" s="775"/>
      <c r="F27" s="775"/>
      <c r="G27" s="775"/>
      <c r="H27" s="776"/>
      <c r="I27" s="480" t="s">
        <v>144</v>
      </c>
      <c r="J27" s="480"/>
      <c r="K27" s="757"/>
      <c r="L27" s="757"/>
      <c r="M27" s="758"/>
      <c r="N27" s="758"/>
    </row>
    <row r="28" spans="1:14" ht="15">
      <c r="A28" s="772" t="s">
        <v>182</v>
      </c>
      <c r="B28" s="772"/>
      <c r="C28" s="772"/>
      <c r="D28" s="772"/>
      <c r="E28" s="772"/>
      <c r="F28" s="772"/>
      <c r="G28" s="772"/>
      <c r="H28" s="772"/>
      <c r="I28" s="480" t="s">
        <v>183</v>
      </c>
      <c r="J28" s="480"/>
      <c r="K28" s="777"/>
      <c r="L28" s="777"/>
      <c r="M28" s="758"/>
      <c r="N28" s="758"/>
    </row>
    <row r="29" spans="1:14" ht="15">
      <c r="A29" s="772"/>
      <c r="B29" s="772"/>
      <c r="C29" s="772"/>
      <c r="D29" s="772"/>
      <c r="E29" s="772"/>
      <c r="F29" s="772"/>
      <c r="G29" s="772"/>
      <c r="H29" s="772"/>
      <c r="I29" s="480"/>
      <c r="J29" s="480"/>
      <c r="K29" s="753"/>
      <c r="L29" s="753"/>
      <c r="M29" s="773"/>
      <c r="N29" s="773"/>
    </row>
    <row r="30" spans="1:14" ht="15">
      <c r="A30" s="772"/>
      <c r="B30" s="772"/>
      <c r="C30" s="772"/>
      <c r="D30" s="772"/>
      <c r="E30" s="772"/>
      <c r="F30" s="772"/>
      <c r="G30" s="772"/>
      <c r="H30" s="772"/>
      <c r="I30" s="480"/>
      <c r="J30" s="480"/>
      <c r="K30" s="753"/>
      <c r="L30" s="753"/>
      <c r="M30" s="773"/>
      <c r="N30" s="773"/>
    </row>
    <row r="31" spans="1:14" ht="15">
      <c r="A31" s="772"/>
      <c r="B31" s="772"/>
      <c r="C31" s="772"/>
      <c r="D31" s="772"/>
      <c r="E31" s="772"/>
      <c r="F31" s="772"/>
      <c r="G31" s="772"/>
      <c r="H31" s="772"/>
      <c r="I31" s="480"/>
      <c r="J31" s="480"/>
      <c r="K31" s="753"/>
      <c r="L31" s="753"/>
      <c r="M31" s="773"/>
      <c r="N31" s="773"/>
    </row>
    <row r="32" spans="1:14" ht="15">
      <c r="A32" s="759" t="s">
        <v>11</v>
      </c>
      <c r="B32" s="759"/>
      <c r="C32" s="759"/>
      <c r="D32" s="759"/>
      <c r="E32" s="759"/>
      <c r="F32" s="759"/>
      <c r="G32" s="759"/>
      <c r="H32" s="759"/>
      <c r="I32" s="760" t="s">
        <v>8</v>
      </c>
      <c r="J32" s="760"/>
      <c r="K32" s="760" t="s">
        <v>9</v>
      </c>
      <c r="L32" s="760"/>
      <c r="M32" s="760" t="s">
        <v>10</v>
      </c>
      <c r="N32" s="760"/>
    </row>
    <row r="33" spans="1:14" ht="15">
      <c r="A33" s="761"/>
      <c r="B33" s="761"/>
      <c r="C33" s="761"/>
      <c r="D33" s="761"/>
      <c r="E33" s="761"/>
      <c r="F33" s="761"/>
      <c r="G33" s="761"/>
      <c r="H33" s="761"/>
      <c r="I33" s="769"/>
      <c r="J33" s="769"/>
      <c r="K33" s="770"/>
      <c r="L33" s="770"/>
      <c r="M33" s="764"/>
      <c r="N33" s="764"/>
    </row>
    <row r="34" spans="1:14" ht="20.25" customHeight="1">
      <c r="A34" s="771"/>
      <c r="B34" s="771"/>
      <c r="C34" s="771"/>
      <c r="D34" s="771"/>
      <c r="E34" s="771"/>
      <c r="F34" s="771"/>
      <c r="G34" s="771"/>
      <c r="H34" s="771"/>
      <c r="I34" s="757"/>
      <c r="J34" s="757"/>
      <c r="K34" s="757"/>
      <c r="L34" s="757"/>
      <c r="M34" s="758"/>
      <c r="N34" s="758"/>
    </row>
    <row r="35" spans="1:14" ht="20.25" customHeight="1">
      <c r="A35" s="752"/>
      <c r="B35" s="752"/>
      <c r="C35" s="752"/>
      <c r="D35" s="752"/>
      <c r="E35" s="752"/>
      <c r="F35" s="752"/>
      <c r="G35" s="752"/>
      <c r="H35" s="752"/>
      <c r="I35" s="767"/>
      <c r="J35" s="767"/>
      <c r="K35" s="768"/>
      <c r="L35" s="768"/>
      <c r="M35" s="754"/>
      <c r="N35" s="754"/>
    </row>
    <row r="36" spans="1:14" ht="15">
      <c r="A36" s="759" t="s">
        <v>13</v>
      </c>
      <c r="B36" s="759"/>
      <c r="C36" s="759"/>
      <c r="D36" s="759"/>
      <c r="E36" s="759"/>
      <c r="F36" s="759"/>
      <c r="G36" s="759"/>
      <c r="H36" s="759"/>
      <c r="I36" s="760" t="s">
        <v>8</v>
      </c>
      <c r="J36" s="760"/>
      <c r="K36" s="760" t="s">
        <v>9</v>
      </c>
      <c r="L36" s="760"/>
      <c r="M36" s="760" t="s">
        <v>10</v>
      </c>
      <c r="N36" s="760"/>
    </row>
    <row r="37" spans="1:14" ht="27" customHeight="1">
      <c r="A37" s="799" t="s">
        <v>184</v>
      </c>
      <c r="B37" s="799"/>
      <c r="C37" s="799"/>
      <c r="D37" s="799"/>
      <c r="E37" s="799"/>
      <c r="F37" s="799"/>
      <c r="G37" s="799"/>
      <c r="H37" s="799"/>
      <c r="I37" s="800">
        <v>0.5</v>
      </c>
      <c r="J37" s="800"/>
      <c r="K37" s="763"/>
      <c r="L37" s="763"/>
      <c r="M37" s="764"/>
      <c r="N37" s="764"/>
    </row>
    <row r="38" spans="1:14" ht="27" customHeight="1">
      <c r="A38" s="801" t="s">
        <v>185</v>
      </c>
      <c r="B38" s="755"/>
      <c r="C38" s="755"/>
      <c r="D38" s="755"/>
      <c r="E38" s="755"/>
      <c r="F38" s="755"/>
      <c r="G38" s="755"/>
      <c r="H38" s="755"/>
      <c r="I38" s="800">
        <v>0.5</v>
      </c>
      <c r="J38" s="800"/>
      <c r="K38" s="757"/>
      <c r="L38" s="757"/>
      <c r="M38" s="758"/>
      <c r="N38" s="758"/>
    </row>
    <row r="39" spans="1:14" ht="15">
      <c r="A39" s="755"/>
      <c r="B39" s="755"/>
      <c r="C39" s="755"/>
      <c r="D39" s="755"/>
      <c r="E39" s="755"/>
      <c r="F39" s="755"/>
      <c r="G39" s="755"/>
      <c r="H39" s="755"/>
      <c r="I39" s="757"/>
      <c r="J39" s="757"/>
      <c r="K39" s="757"/>
      <c r="L39" s="757"/>
      <c r="M39" s="758"/>
      <c r="N39" s="758"/>
    </row>
    <row r="40" spans="1:14" ht="15">
      <c r="A40" s="752"/>
      <c r="B40" s="752"/>
      <c r="C40" s="752"/>
      <c r="D40" s="752"/>
      <c r="E40" s="752"/>
      <c r="F40" s="752"/>
      <c r="G40" s="752"/>
      <c r="H40" s="752"/>
      <c r="I40" s="753"/>
      <c r="J40" s="753"/>
      <c r="K40" s="753"/>
      <c r="L40" s="753"/>
      <c r="M40" s="754"/>
      <c r="N40" s="754"/>
    </row>
    <row r="41" spans="1:14" ht="15">
      <c r="A41" s="759" t="s">
        <v>14</v>
      </c>
      <c r="B41" s="759"/>
      <c r="C41" s="759"/>
      <c r="D41" s="759"/>
      <c r="E41" s="759"/>
      <c r="F41" s="759"/>
      <c r="G41" s="759"/>
      <c r="H41" s="759"/>
      <c r="I41" s="760" t="s">
        <v>8</v>
      </c>
      <c r="J41" s="760"/>
      <c r="K41" s="760" t="s">
        <v>9</v>
      </c>
      <c r="L41" s="760"/>
      <c r="M41" s="760" t="s">
        <v>10</v>
      </c>
      <c r="N41" s="760"/>
    </row>
    <row r="42" spans="1:14" ht="15">
      <c r="A42" s="761"/>
      <c r="B42" s="761"/>
      <c r="C42" s="761"/>
      <c r="D42" s="761"/>
      <c r="E42" s="761"/>
      <c r="F42" s="761"/>
      <c r="G42" s="761"/>
      <c r="H42" s="761"/>
      <c r="I42" s="762"/>
      <c r="J42" s="762"/>
      <c r="K42" s="763"/>
      <c r="L42" s="763"/>
      <c r="M42" s="764"/>
      <c r="N42" s="764"/>
    </row>
    <row r="43" spans="1:14" ht="15">
      <c r="A43" s="755"/>
      <c r="B43" s="755"/>
      <c r="C43" s="755"/>
      <c r="D43" s="755"/>
      <c r="E43" s="755"/>
      <c r="F43" s="755"/>
      <c r="G43" s="755"/>
      <c r="H43" s="755"/>
      <c r="I43" s="756"/>
      <c r="J43" s="756"/>
      <c r="K43" s="757"/>
      <c r="L43" s="757"/>
      <c r="M43" s="758"/>
      <c r="N43" s="758"/>
    </row>
    <row r="44" spans="1:14" ht="15">
      <c r="A44" s="755"/>
      <c r="B44" s="755"/>
      <c r="C44" s="755"/>
      <c r="D44" s="755"/>
      <c r="E44" s="755"/>
      <c r="F44" s="755"/>
      <c r="G44" s="755"/>
      <c r="H44" s="755"/>
      <c r="I44" s="757"/>
      <c r="J44" s="757"/>
      <c r="K44" s="757"/>
      <c r="L44" s="757"/>
      <c r="M44" s="758"/>
      <c r="N44" s="758"/>
    </row>
    <row r="45" spans="1:14" ht="15">
      <c r="A45" s="752"/>
      <c r="B45" s="752"/>
      <c r="C45" s="752"/>
      <c r="D45" s="752"/>
      <c r="E45" s="752"/>
      <c r="F45" s="752"/>
      <c r="G45" s="752"/>
      <c r="H45" s="752"/>
      <c r="I45" s="753"/>
      <c r="J45" s="753"/>
      <c r="K45" s="753"/>
      <c r="L45" s="753"/>
      <c r="M45" s="754"/>
      <c r="N45" s="754"/>
    </row>
    <row r="47" spans="1:14" ht="15">
      <c r="A47" s="723" t="s">
        <v>15</v>
      </c>
      <c r="B47" s="723"/>
      <c r="C47" s="723"/>
      <c r="D47" s="723"/>
      <c r="E47" s="723"/>
      <c r="F47" s="723"/>
      <c r="G47" s="723"/>
      <c r="H47" s="723"/>
      <c r="I47" s="723"/>
      <c r="J47" s="723"/>
      <c r="K47" s="723"/>
      <c r="L47" s="723"/>
      <c r="M47" s="723"/>
      <c r="N47" s="723"/>
    </row>
    <row r="48" spans="1:14" ht="39.75" customHeight="1">
      <c r="A48" s="739" t="s">
        <v>16</v>
      </c>
      <c r="B48" s="739"/>
      <c r="C48" s="108" t="s">
        <v>17</v>
      </c>
      <c r="D48" s="108" t="s">
        <v>18</v>
      </c>
      <c r="E48" s="108" t="s">
        <v>19</v>
      </c>
      <c r="F48" s="108" t="s">
        <v>20</v>
      </c>
      <c r="G48" s="108" t="s">
        <v>21</v>
      </c>
      <c r="H48" s="108" t="s">
        <v>22</v>
      </c>
      <c r="I48" s="108" t="s">
        <v>23</v>
      </c>
      <c r="J48" s="108" t="s">
        <v>24</v>
      </c>
      <c r="K48" s="108" t="s">
        <v>25</v>
      </c>
      <c r="L48" s="108" t="s">
        <v>26</v>
      </c>
      <c r="M48" s="108" t="s">
        <v>27</v>
      </c>
      <c r="N48" s="108" t="s">
        <v>28</v>
      </c>
    </row>
    <row r="49" spans="1:14" ht="12" customHeight="1" thickBot="1">
      <c r="A49" s="749">
        <f>IF(A20&gt;0,A20,"")</f>
        <v>1</v>
      </c>
      <c r="B49" s="749"/>
      <c r="C49" s="109"/>
      <c r="D49" s="109"/>
      <c r="E49" s="109"/>
      <c r="F49" s="110"/>
      <c r="G49" s="109"/>
      <c r="H49" s="109"/>
      <c r="I49" s="109"/>
      <c r="J49" s="109"/>
      <c r="K49" s="109"/>
      <c r="L49" s="110"/>
      <c r="M49" s="110"/>
      <c r="N49" s="109"/>
    </row>
    <row r="50" spans="1:14" ht="12" customHeight="1" thickBot="1">
      <c r="A50" s="749"/>
      <c r="B50" s="749"/>
      <c r="C50" s="111"/>
      <c r="D50" s="112"/>
      <c r="E50" s="112"/>
      <c r="F50" s="112"/>
      <c r="G50" s="112"/>
      <c r="H50" s="112"/>
      <c r="I50" s="112"/>
      <c r="J50" s="112"/>
      <c r="K50" s="112"/>
      <c r="L50" s="112"/>
      <c r="M50" s="112"/>
      <c r="N50" s="112"/>
    </row>
    <row r="51" spans="1:14" ht="12" customHeight="1" thickBot="1">
      <c r="A51" s="749">
        <f>IF(A21&gt;0,A21,"")</f>
        <v>2</v>
      </c>
      <c r="B51" s="749"/>
      <c r="C51" s="109"/>
      <c r="D51" s="113"/>
      <c r="E51" s="113"/>
      <c r="F51" s="113"/>
      <c r="G51" s="113"/>
      <c r="H51" s="113"/>
      <c r="I51" s="113"/>
      <c r="J51" s="113"/>
      <c r="K51" s="113"/>
      <c r="L51" s="114"/>
      <c r="M51" s="114"/>
      <c r="N51" s="114"/>
    </row>
    <row r="52" spans="1:14" ht="12" customHeight="1" thickBot="1">
      <c r="A52" s="749"/>
      <c r="B52" s="749"/>
      <c r="C52" s="115"/>
      <c r="D52" s="116"/>
      <c r="E52" s="116"/>
      <c r="F52" s="112"/>
      <c r="G52" s="112"/>
      <c r="H52" s="112"/>
      <c r="I52" s="112"/>
      <c r="J52" s="112"/>
      <c r="K52" s="112"/>
      <c r="L52" s="112"/>
      <c r="M52" s="112"/>
      <c r="N52" s="112"/>
    </row>
    <row r="53" spans="1:14" ht="12" customHeight="1" thickBot="1">
      <c r="A53" s="749">
        <v>3</v>
      </c>
      <c r="B53" s="749"/>
      <c r="C53" s="113"/>
      <c r="D53" s="113"/>
      <c r="E53" s="117"/>
      <c r="F53" s="118"/>
      <c r="G53" s="118"/>
      <c r="H53" s="118"/>
      <c r="I53" s="118"/>
      <c r="J53" s="118"/>
      <c r="K53" s="118"/>
      <c r="L53" s="119"/>
      <c r="M53" s="118"/>
      <c r="N53" s="119"/>
    </row>
    <row r="54" spans="1:14" ht="12" customHeight="1" thickBot="1">
      <c r="A54" s="749"/>
      <c r="B54" s="749"/>
      <c r="C54" s="112"/>
      <c r="D54" s="112"/>
      <c r="E54" s="112"/>
      <c r="F54" s="112"/>
      <c r="G54" s="112"/>
      <c r="H54" s="112"/>
      <c r="I54" s="112"/>
      <c r="J54" s="112"/>
      <c r="K54" s="112"/>
      <c r="L54" s="112"/>
      <c r="M54" s="112"/>
      <c r="N54" s="112"/>
    </row>
    <row r="55" spans="1:14" ht="12" customHeight="1" thickBot="1">
      <c r="A55" s="751"/>
      <c r="B55" s="751"/>
      <c r="C55" s="113"/>
      <c r="D55" s="113"/>
      <c r="E55" s="113"/>
      <c r="F55" s="113"/>
      <c r="G55" s="113"/>
      <c r="H55" s="113"/>
      <c r="I55" s="113"/>
      <c r="J55" s="113"/>
      <c r="K55" s="113"/>
      <c r="L55" s="114"/>
      <c r="M55" s="114"/>
      <c r="N55" s="113"/>
    </row>
    <row r="56" spans="1:14" ht="12" customHeight="1" thickBot="1">
      <c r="A56" s="751"/>
      <c r="B56" s="751"/>
      <c r="C56" s="112"/>
      <c r="D56" s="112"/>
      <c r="E56" s="112"/>
      <c r="F56" s="112"/>
      <c r="G56" s="112"/>
      <c r="H56" s="112"/>
      <c r="I56" s="112"/>
      <c r="J56" s="112"/>
      <c r="K56" s="112"/>
      <c r="L56" s="112"/>
      <c r="M56" s="112"/>
      <c r="N56" s="112"/>
    </row>
    <row r="57" spans="1:14" ht="12" customHeight="1" thickBot="1">
      <c r="A57" s="749"/>
      <c r="B57" s="749"/>
      <c r="C57" s="113"/>
      <c r="D57" s="113"/>
      <c r="E57" s="113"/>
      <c r="F57" s="113"/>
      <c r="G57" s="113"/>
      <c r="H57" s="113"/>
      <c r="I57" s="113"/>
      <c r="J57" s="113"/>
      <c r="K57" s="113"/>
      <c r="L57" s="114"/>
      <c r="M57" s="114"/>
      <c r="N57" s="113"/>
    </row>
    <row r="58" spans="1:14" ht="12" customHeight="1" thickBot="1">
      <c r="A58" s="749"/>
      <c r="B58" s="749"/>
      <c r="C58" s="112"/>
      <c r="D58" s="112"/>
      <c r="E58" s="112"/>
      <c r="F58" s="112"/>
      <c r="G58" s="112"/>
      <c r="H58" s="112"/>
      <c r="I58" s="112"/>
      <c r="J58" s="112"/>
      <c r="K58" s="112"/>
      <c r="L58" s="112"/>
      <c r="M58" s="112"/>
      <c r="N58" s="112"/>
    </row>
    <row r="59" spans="1:14" ht="12" customHeight="1" thickBot="1">
      <c r="A59" s="749"/>
      <c r="B59" s="749"/>
      <c r="C59" s="113"/>
      <c r="D59" s="113"/>
      <c r="E59" s="113"/>
      <c r="F59" s="113"/>
      <c r="G59" s="113"/>
      <c r="H59" s="113"/>
      <c r="I59" s="113"/>
      <c r="J59" s="113"/>
      <c r="K59" s="113"/>
      <c r="L59" s="113"/>
      <c r="M59" s="114"/>
      <c r="N59" s="113"/>
    </row>
    <row r="60" spans="1:14" ht="12" customHeight="1" thickBot="1">
      <c r="A60" s="749"/>
      <c r="B60" s="749"/>
      <c r="C60" s="120"/>
      <c r="D60" s="120"/>
      <c r="E60" s="120"/>
      <c r="F60" s="120"/>
      <c r="G60" s="120"/>
      <c r="H60" s="120"/>
      <c r="I60" s="120"/>
      <c r="J60" s="120"/>
      <c r="K60" s="120"/>
      <c r="L60" s="120"/>
      <c r="M60" s="120"/>
      <c r="N60" s="120"/>
    </row>
    <row r="61" spans="1:14" ht="12" customHeight="1" thickBot="1">
      <c r="A61" s="749"/>
      <c r="B61" s="749"/>
      <c r="C61" s="113"/>
      <c r="D61" s="113"/>
      <c r="E61" s="113"/>
      <c r="F61" s="113"/>
      <c r="G61" s="113"/>
      <c r="H61" s="113"/>
      <c r="I61" s="113"/>
      <c r="J61" s="113"/>
      <c r="K61" s="113"/>
      <c r="L61" s="113"/>
      <c r="M61" s="113"/>
      <c r="N61" s="113"/>
    </row>
    <row r="62" spans="1:14" ht="12" customHeight="1" thickBot="1">
      <c r="A62" s="749"/>
      <c r="B62" s="749"/>
      <c r="C62" s="120"/>
      <c r="D62" s="120"/>
      <c r="E62" s="120"/>
      <c r="F62" s="120"/>
      <c r="G62" s="120"/>
      <c r="H62" s="120"/>
      <c r="I62" s="120"/>
      <c r="J62" s="120"/>
      <c r="K62" s="120"/>
      <c r="L62" s="120"/>
      <c r="M62" s="120"/>
      <c r="N62" s="120"/>
    </row>
    <row r="63" spans="1:14" ht="12" customHeight="1" thickBot="1">
      <c r="A63" s="749"/>
      <c r="B63" s="749"/>
      <c r="C63" s="121"/>
      <c r="D63" s="121"/>
      <c r="E63" s="121"/>
      <c r="F63" s="121"/>
      <c r="G63" s="121"/>
      <c r="H63" s="121"/>
      <c r="I63" s="121"/>
      <c r="J63" s="121"/>
      <c r="K63" s="121"/>
      <c r="L63" s="121"/>
      <c r="M63" s="121"/>
      <c r="N63" s="113"/>
    </row>
    <row r="64" spans="1:14" ht="12" customHeight="1" thickBot="1">
      <c r="A64" s="749"/>
      <c r="B64" s="749"/>
      <c r="C64" s="122"/>
      <c r="D64" s="122"/>
      <c r="E64" s="122"/>
      <c r="F64" s="122"/>
      <c r="G64" s="122"/>
      <c r="H64" s="122"/>
      <c r="I64" s="122"/>
      <c r="J64" s="122"/>
      <c r="K64" s="122"/>
      <c r="L64" s="122"/>
      <c r="M64" s="122"/>
      <c r="N64" s="122"/>
    </row>
    <row r="66" spans="1:14" ht="15">
      <c r="A66" s="746" t="s">
        <v>30</v>
      </c>
      <c r="B66" s="746"/>
      <c r="C66" s="746"/>
      <c r="D66" s="746"/>
      <c r="E66" s="750">
        <v>41638</v>
      </c>
      <c r="F66" s="750"/>
      <c r="G66" s="750"/>
      <c r="H66" s="748" t="s">
        <v>30</v>
      </c>
      <c r="I66" s="748"/>
      <c r="J66" s="748"/>
      <c r="K66" s="748"/>
      <c r="L66" s="747"/>
      <c r="M66" s="747"/>
      <c r="N66" s="747"/>
    </row>
    <row r="67" spans="1:14" ht="25.5" customHeight="1">
      <c r="A67" s="739" t="s">
        <v>31</v>
      </c>
      <c r="B67" s="739"/>
      <c r="C67" s="739"/>
      <c r="D67" s="739"/>
      <c r="E67" s="739"/>
      <c r="F67" s="745">
        <v>1</v>
      </c>
      <c r="G67" s="745"/>
      <c r="H67" s="739" t="s">
        <v>31</v>
      </c>
      <c r="I67" s="739"/>
      <c r="J67" s="739"/>
      <c r="K67" s="739"/>
      <c r="L67" s="739"/>
      <c r="M67" s="745"/>
      <c r="N67" s="745"/>
    </row>
    <row r="68" spans="1:14" ht="25.5" customHeight="1">
      <c r="A68" s="739" t="s">
        <v>32</v>
      </c>
      <c r="B68" s="739"/>
      <c r="C68" s="739"/>
      <c r="D68" s="739"/>
      <c r="E68" s="739"/>
      <c r="F68" s="745">
        <v>1</v>
      </c>
      <c r="G68" s="745"/>
      <c r="H68" s="739" t="s">
        <v>32</v>
      </c>
      <c r="I68" s="739"/>
      <c r="J68" s="739"/>
      <c r="K68" s="739"/>
      <c r="L68" s="739"/>
      <c r="M68" s="745"/>
      <c r="N68" s="745"/>
    </row>
    <row r="69" spans="1:14" ht="15.75" customHeight="1">
      <c r="A69" s="746" t="s">
        <v>30</v>
      </c>
      <c r="B69" s="746"/>
      <c r="C69" s="746"/>
      <c r="D69" s="746"/>
      <c r="E69" s="747"/>
      <c r="F69" s="747"/>
      <c r="G69" s="747"/>
      <c r="H69" s="748" t="s">
        <v>33</v>
      </c>
      <c r="I69" s="748"/>
      <c r="J69" s="748"/>
      <c r="K69" s="748"/>
      <c r="L69" s="747"/>
      <c r="M69" s="747"/>
      <c r="N69" s="747"/>
    </row>
    <row r="70" spans="1:14" ht="25.5" customHeight="1">
      <c r="A70" s="739" t="s">
        <v>31</v>
      </c>
      <c r="B70" s="739"/>
      <c r="C70" s="739"/>
      <c r="D70" s="739"/>
      <c r="E70" s="739"/>
      <c r="F70" s="745"/>
      <c r="G70" s="745"/>
      <c r="H70" s="739" t="s">
        <v>31</v>
      </c>
      <c r="I70" s="739"/>
      <c r="J70" s="739"/>
      <c r="K70" s="739"/>
      <c r="L70" s="739"/>
      <c r="M70" s="745"/>
      <c r="N70" s="745"/>
    </row>
    <row r="71" spans="1:14" ht="25.5" customHeight="1">
      <c r="A71" s="739" t="s">
        <v>32</v>
      </c>
      <c r="B71" s="739"/>
      <c r="C71" s="739"/>
      <c r="D71" s="739"/>
      <c r="E71" s="739"/>
      <c r="F71" s="745"/>
      <c r="G71" s="745"/>
      <c r="H71" s="739" t="s">
        <v>32</v>
      </c>
      <c r="I71" s="739"/>
      <c r="J71" s="739"/>
      <c r="K71" s="739"/>
      <c r="L71" s="739"/>
      <c r="M71" s="745"/>
      <c r="N71" s="745"/>
    </row>
    <row r="73" spans="1:14" ht="15">
      <c r="A73" s="723" t="s">
        <v>34</v>
      </c>
      <c r="B73" s="723"/>
      <c r="C73" s="723"/>
      <c r="D73" s="723"/>
      <c r="E73" s="723"/>
      <c r="F73" s="723"/>
      <c r="G73" s="723"/>
      <c r="H73" s="723" t="s">
        <v>35</v>
      </c>
      <c r="I73" s="723"/>
      <c r="J73" s="723"/>
      <c r="K73" s="723"/>
      <c r="L73" s="723"/>
      <c r="M73" s="723"/>
      <c r="N73" s="723"/>
    </row>
    <row r="74" spans="1:14" ht="18" customHeight="1">
      <c r="A74" s="739" t="s">
        <v>36</v>
      </c>
      <c r="B74" s="739"/>
      <c r="C74" s="740"/>
      <c r="D74" s="740"/>
      <c r="E74" s="740"/>
      <c r="F74" s="740"/>
      <c r="G74" s="740"/>
      <c r="H74" s="739" t="s">
        <v>37</v>
      </c>
      <c r="I74" s="739"/>
      <c r="J74" s="744"/>
      <c r="K74" s="744"/>
      <c r="L74" s="744"/>
      <c r="M74" s="744"/>
      <c r="N74" s="744"/>
    </row>
    <row r="75" spans="1:14" ht="18" customHeight="1">
      <c r="A75" s="739"/>
      <c r="B75" s="739"/>
      <c r="C75" s="740"/>
      <c r="D75" s="740"/>
      <c r="E75" s="740"/>
      <c r="F75" s="740"/>
      <c r="G75" s="740"/>
      <c r="H75" s="739"/>
      <c r="I75" s="739"/>
      <c r="J75" s="744"/>
      <c r="K75" s="744"/>
      <c r="L75" s="744"/>
      <c r="M75" s="744"/>
      <c r="N75" s="744"/>
    </row>
    <row r="76" spans="1:14" ht="18" customHeight="1">
      <c r="A76" s="739"/>
      <c r="B76" s="739"/>
      <c r="C76" s="740"/>
      <c r="D76" s="740"/>
      <c r="E76" s="740"/>
      <c r="F76" s="740"/>
      <c r="G76" s="740"/>
      <c r="H76" s="739"/>
      <c r="I76" s="739"/>
      <c r="J76" s="744"/>
      <c r="K76" s="744"/>
      <c r="L76" s="744"/>
      <c r="M76" s="744"/>
      <c r="N76" s="744"/>
    </row>
    <row r="77" spans="1:14" ht="18" customHeight="1">
      <c r="A77" s="739" t="s">
        <v>38</v>
      </c>
      <c r="B77" s="739"/>
      <c r="C77" s="740"/>
      <c r="D77" s="740"/>
      <c r="E77" s="740"/>
      <c r="F77" s="740"/>
      <c r="G77" s="740"/>
      <c r="H77" s="739" t="s">
        <v>38</v>
      </c>
      <c r="I77" s="739"/>
      <c r="J77" s="740"/>
      <c r="K77" s="740"/>
      <c r="L77" s="740"/>
      <c r="M77" s="740"/>
      <c r="N77" s="740"/>
    </row>
    <row r="78" spans="1:14" ht="18" customHeight="1">
      <c r="A78" s="739"/>
      <c r="B78" s="739"/>
      <c r="C78" s="740"/>
      <c r="D78" s="740"/>
      <c r="E78" s="740"/>
      <c r="F78" s="740"/>
      <c r="G78" s="740"/>
      <c r="H78" s="739"/>
      <c r="I78" s="739"/>
      <c r="J78" s="740"/>
      <c r="K78" s="740"/>
      <c r="L78" s="740"/>
      <c r="M78" s="740"/>
      <c r="N78" s="740"/>
    </row>
    <row r="79" spans="1:14" ht="18" customHeight="1">
      <c r="A79" s="739"/>
      <c r="B79" s="739"/>
      <c r="C79" s="740"/>
      <c r="D79" s="740"/>
      <c r="E79" s="740"/>
      <c r="F79" s="740"/>
      <c r="G79" s="740"/>
      <c r="H79" s="739"/>
      <c r="I79" s="739"/>
      <c r="J79" s="740"/>
      <c r="K79" s="740"/>
      <c r="L79" s="740"/>
      <c r="M79" s="740"/>
      <c r="N79" s="740"/>
    </row>
    <row r="80" spans="1:14" ht="15">
      <c r="A80" s="723" t="s">
        <v>39</v>
      </c>
      <c r="B80" s="723"/>
      <c r="C80" s="723"/>
      <c r="D80" s="723"/>
      <c r="E80" s="723"/>
      <c r="F80" s="723"/>
      <c r="G80" s="723"/>
      <c r="H80" s="723" t="s">
        <v>39</v>
      </c>
      <c r="I80" s="723"/>
      <c r="J80" s="723"/>
      <c r="K80" s="723"/>
      <c r="L80" s="723"/>
      <c r="M80" s="723"/>
      <c r="N80" s="723"/>
    </row>
    <row r="81" spans="1:14" ht="18" customHeight="1">
      <c r="A81" s="739" t="s">
        <v>40</v>
      </c>
      <c r="B81" s="739"/>
      <c r="C81" s="740"/>
      <c r="D81" s="740"/>
      <c r="E81" s="740"/>
      <c r="F81" s="740"/>
      <c r="G81" s="740"/>
      <c r="H81" s="739" t="s">
        <v>41</v>
      </c>
      <c r="I81" s="739"/>
      <c r="J81" s="740"/>
      <c r="K81" s="740"/>
      <c r="L81" s="740"/>
      <c r="M81" s="740"/>
      <c r="N81" s="740"/>
    </row>
    <row r="82" spans="1:14" ht="18" customHeight="1">
      <c r="A82" s="739"/>
      <c r="B82" s="739"/>
      <c r="C82" s="740"/>
      <c r="D82" s="740"/>
      <c r="E82" s="740"/>
      <c r="F82" s="740"/>
      <c r="G82" s="740"/>
      <c r="H82" s="739"/>
      <c r="I82" s="739"/>
      <c r="J82" s="740"/>
      <c r="K82" s="740"/>
      <c r="L82" s="740"/>
      <c r="M82" s="740"/>
      <c r="N82" s="740"/>
    </row>
    <row r="83" spans="1:14" ht="18" customHeight="1">
      <c r="A83" s="739"/>
      <c r="B83" s="739"/>
      <c r="C83" s="740"/>
      <c r="D83" s="740"/>
      <c r="E83" s="740"/>
      <c r="F83" s="740"/>
      <c r="G83" s="740"/>
      <c r="H83" s="739"/>
      <c r="I83" s="739"/>
      <c r="J83" s="740"/>
      <c r="K83" s="740"/>
      <c r="L83" s="740"/>
      <c r="M83" s="740"/>
      <c r="N83" s="740"/>
    </row>
    <row r="84" spans="1:14" ht="18" customHeight="1">
      <c r="A84" s="739" t="s">
        <v>42</v>
      </c>
      <c r="B84" s="739"/>
      <c r="C84" s="740"/>
      <c r="D84" s="740"/>
      <c r="E84" s="740"/>
      <c r="F84" s="740"/>
      <c r="G84" s="740"/>
      <c r="H84" s="739" t="s">
        <v>42</v>
      </c>
      <c r="I84" s="739"/>
      <c r="J84" s="740"/>
      <c r="K84" s="740"/>
      <c r="L84" s="740"/>
      <c r="M84" s="740"/>
      <c r="N84" s="740"/>
    </row>
    <row r="85" spans="1:14" ht="18" customHeight="1">
      <c r="A85" s="739"/>
      <c r="B85" s="739"/>
      <c r="C85" s="740"/>
      <c r="D85" s="740"/>
      <c r="E85" s="740"/>
      <c r="F85" s="740"/>
      <c r="G85" s="740"/>
      <c r="H85" s="739"/>
      <c r="I85" s="739"/>
      <c r="J85" s="740"/>
      <c r="K85" s="740"/>
      <c r="L85" s="740"/>
      <c r="M85" s="740"/>
      <c r="N85" s="740"/>
    </row>
    <row r="86" spans="1:14" ht="18" customHeight="1">
      <c r="A86" s="739"/>
      <c r="B86" s="739"/>
      <c r="C86" s="740"/>
      <c r="D86" s="740"/>
      <c r="E86" s="740"/>
      <c r="F86" s="740"/>
      <c r="G86" s="740"/>
      <c r="H86" s="739"/>
      <c r="I86" s="739"/>
      <c r="J86" s="740"/>
      <c r="K86" s="740"/>
      <c r="L86" s="740"/>
      <c r="M86" s="740"/>
      <c r="N86" s="740"/>
    </row>
    <row r="88" spans="1:14" ht="15">
      <c r="A88" s="723" t="s">
        <v>74</v>
      </c>
      <c r="B88" s="723"/>
      <c r="C88" s="723"/>
      <c r="D88" s="723"/>
      <c r="E88" s="723"/>
      <c r="F88" s="723"/>
      <c r="G88" s="723"/>
      <c r="H88" s="723"/>
      <c r="I88" s="723"/>
      <c r="J88" s="723"/>
      <c r="K88" s="723"/>
      <c r="L88" s="723"/>
      <c r="M88" s="723"/>
      <c r="N88" s="723"/>
    </row>
    <row r="89" spans="1:14" ht="36" customHeight="1">
      <c r="A89" s="123" t="s">
        <v>43</v>
      </c>
      <c r="B89" s="741" t="s">
        <v>44</v>
      </c>
      <c r="C89" s="741"/>
      <c r="D89" s="741"/>
      <c r="E89" s="741"/>
      <c r="F89" s="741"/>
      <c r="G89" s="741" t="s">
        <v>45</v>
      </c>
      <c r="H89" s="741"/>
      <c r="I89" s="742" t="s">
        <v>46</v>
      </c>
      <c r="J89" s="742"/>
      <c r="K89" s="742" t="s">
        <v>47</v>
      </c>
      <c r="L89" s="742"/>
      <c r="M89" s="743" t="s">
        <v>48</v>
      </c>
      <c r="N89" s="743"/>
    </row>
    <row r="90" spans="1:14" ht="15">
      <c r="A90" s="124"/>
      <c r="B90" s="737" t="s">
        <v>228</v>
      </c>
      <c r="C90" s="737"/>
      <c r="D90" s="737"/>
      <c r="E90" s="737"/>
      <c r="F90" s="737"/>
      <c r="G90" s="738">
        <v>1</v>
      </c>
      <c r="H90" s="738"/>
      <c r="I90" s="729"/>
      <c r="J90" s="729"/>
      <c r="K90" s="730"/>
      <c r="L90" s="730"/>
      <c r="M90" s="731"/>
      <c r="N90" s="731"/>
    </row>
    <row r="91" spans="1:14" ht="15">
      <c r="A91" s="124"/>
      <c r="B91" s="737" t="s">
        <v>229</v>
      </c>
      <c r="C91" s="737"/>
      <c r="D91" s="737"/>
      <c r="E91" s="737"/>
      <c r="F91" s="737"/>
      <c r="G91" s="738">
        <v>1</v>
      </c>
      <c r="H91" s="738"/>
      <c r="I91" s="729"/>
      <c r="J91" s="729"/>
      <c r="K91" s="730"/>
      <c r="L91" s="730"/>
      <c r="M91" s="731"/>
      <c r="N91" s="731"/>
    </row>
    <row r="92" spans="1:14" ht="15">
      <c r="A92" s="124"/>
      <c r="B92" s="737"/>
      <c r="C92" s="737"/>
      <c r="D92" s="737"/>
      <c r="E92" s="737"/>
      <c r="F92" s="737"/>
      <c r="G92" s="738"/>
      <c r="H92" s="738"/>
      <c r="I92" s="729"/>
      <c r="J92" s="729"/>
      <c r="K92" s="730"/>
      <c r="L92" s="730"/>
      <c r="M92" s="731"/>
      <c r="N92" s="731"/>
    </row>
    <row r="93" spans="1:14" ht="15">
      <c r="A93" s="124"/>
      <c r="B93" s="737"/>
      <c r="C93" s="737"/>
      <c r="D93" s="737"/>
      <c r="E93" s="737"/>
      <c r="F93" s="737"/>
      <c r="G93" s="738"/>
      <c r="H93" s="738"/>
      <c r="I93" s="729"/>
      <c r="J93" s="729"/>
      <c r="K93" s="730"/>
      <c r="L93" s="730"/>
      <c r="M93" s="731"/>
      <c r="N93" s="731"/>
    </row>
    <row r="94" spans="1:14" ht="15">
      <c r="A94" s="124"/>
      <c r="B94" s="737"/>
      <c r="C94" s="737"/>
      <c r="D94" s="737"/>
      <c r="E94" s="737"/>
      <c r="F94" s="737"/>
      <c r="G94" s="738"/>
      <c r="H94" s="738"/>
      <c r="I94" s="729"/>
      <c r="J94" s="729"/>
      <c r="K94" s="730"/>
      <c r="L94" s="730"/>
      <c r="M94" s="731"/>
      <c r="N94" s="731"/>
    </row>
    <row r="95" spans="1:14" ht="15">
      <c r="A95" s="125"/>
      <c r="B95" s="727"/>
      <c r="C95" s="727"/>
      <c r="D95" s="727"/>
      <c r="E95" s="727"/>
      <c r="F95" s="727"/>
      <c r="G95" s="728"/>
      <c r="H95" s="728"/>
      <c r="I95" s="729"/>
      <c r="J95" s="729"/>
      <c r="K95" s="730"/>
      <c r="L95" s="730"/>
      <c r="M95" s="731"/>
      <c r="N95" s="731"/>
    </row>
    <row r="96" spans="1:14" ht="15">
      <c r="A96" s="125"/>
      <c r="B96" s="727"/>
      <c r="C96" s="727"/>
      <c r="D96" s="727"/>
      <c r="E96" s="727"/>
      <c r="F96" s="727"/>
      <c r="G96" s="728"/>
      <c r="H96" s="728"/>
      <c r="I96" s="729"/>
      <c r="J96" s="729"/>
      <c r="K96" s="730"/>
      <c r="L96" s="730"/>
      <c r="M96" s="731"/>
      <c r="N96" s="731"/>
    </row>
    <row r="97" spans="1:14" ht="15">
      <c r="A97" s="125"/>
      <c r="B97" s="727"/>
      <c r="C97" s="727"/>
      <c r="D97" s="727"/>
      <c r="E97" s="727"/>
      <c r="F97" s="727"/>
      <c r="G97" s="728"/>
      <c r="H97" s="728"/>
      <c r="I97" s="729"/>
      <c r="J97" s="729"/>
      <c r="K97" s="730"/>
      <c r="L97" s="730"/>
      <c r="M97" s="731"/>
      <c r="N97" s="731"/>
    </row>
    <row r="98" spans="1:14" ht="15">
      <c r="A98" s="125"/>
      <c r="B98" s="727"/>
      <c r="C98" s="727"/>
      <c r="D98" s="727"/>
      <c r="E98" s="727"/>
      <c r="F98" s="727"/>
      <c r="G98" s="728"/>
      <c r="H98" s="728"/>
      <c r="I98" s="729"/>
      <c r="J98" s="729"/>
      <c r="K98" s="730"/>
      <c r="L98" s="730"/>
      <c r="M98" s="731"/>
      <c r="N98" s="731"/>
    </row>
    <row r="99" spans="1:14" ht="15">
      <c r="A99" s="125"/>
      <c r="B99" s="727"/>
      <c r="C99" s="727"/>
      <c r="D99" s="727"/>
      <c r="E99" s="727"/>
      <c r="F99" s="727"/>
      <c r="G99" s="728"/>
      <c r="H99" s="728"/>
      <c r="I99" s="729"/>
      <c r="J99" s="729"/>
      <c r="K99" s="730"/>
      <c r="L99" s="730"/>
      <c r="M99" s="731"/>
      <c r="N99" s="731"/>
    </row>
    <row r="100" spans="1:14" ht="15">
      <c r="A100" s="125"/>
      <c r="B100" s="727"/>
      <c r="C100" s="727"/>
      <c r="D100" s="727"/>
      <c r="E100" s="727"/>
      <c r="F100" s="727"/>
      <c r="G100" s="728"/>
      <c r="H100" s="728"/>
      <c r="I100" s="729"/>
      <c r="J100" s="729"/>
      <c r="K100" s="730"/>
      <c r="L100" s="730"/>
      <c r="M100" s="731"/>
      <c r="N100" s="731"/>
    </row>
    <row r="101" spans="1:14" ht="15">
      <c r="A101" s="126"/>
      <c r="B101" s="732"/>
      <c r="C101" s="732"/>
      <c r="D101" s="732"/>
      <c r="E101" s="732"/>
      <c r="F101" s="732"/>
      <c r="G101" s="733"/>
      <c r="H101" s="733"/>
      <c r="I101" s="734"/>
      <c r="J101" s="734"/>
      <c r="K101" s="735"/>
      <c r="L101" s="735"/>
      <c r="M101" s="736"/>
      <c r="N101" s="736"/>
    </row>
    <row r="102" spans="1:14" ht="15">
      <c r="A102" s="127">
        <f>COUNTA(B90:F101)</f>
        <v>2</v>
      </c>
      <c r="B102" s="721" t="s">
        <v>51</v>
      </c>
      <c r="C102" s="721"/>
      <c r="D102" s="721"/>
      <c r="E102" s="721"/>
      <c r="F102" s="721"/>
      <c r="G102" s="721"/>
      <c r="H102" s="721"/>
      <c r="I102" s="721"/>
      <c r="J102" s="721"/>
      <c r="K102" s="721"/>
      <c r="L102" s="721"/>
      <c r="M102" s="722"/>
      <c r="N102" s="722"/>
    </row>
    <row r="104" spans="1:14" ht="15">
      <c r="A104" s="723" t="s">
        <v>52</v>
      </c>
      <c r="B104" s="723"/>
      <c r="C104" s="723"/>
      <c r="D104" s="723"/>
      <c r="E104" s="723"/>
      <c r="F104" s="723"/>
      <c r="G104" s="723"/>
      <c r="H104" s="723"/>
      <c r="I104" s="723"/>
      <c r="J104" s="723"/>
      <c r="K104" s="723"/>
      <c r="L104" s="723"/>
      <c r="M104" s="723"/>
      <c r="N104" s="723"/>
    </row>
    <row r="105" spans="1:14" ht="15">
      <c r="A105" s="724" t="s">
        <v>53</v>
      </c>
      <c r="B105" s="724"/>
      <c r="C105" s="724"/>
      <c r="D105" s="724"/>
      <c r="E105" s="725" t="s">
        <v>54</v>
      </c>
      <c r="F105" s="725"/>
      <c r="G105" s="725"/>
      <c r="H105" s="725"/>
      <c r="I105" s="725"/>
      <c r="J105" s="725"/>
      <c r="K105" s="725"/>
      <c r="L105" s="725"/>
      <c r="M105" s="726" t="s">
        <v>55</v>
      </c>
      <c r="N105" s="726"/>
    </row>
    <row r="106" spans="1:14" ht="15">
      <c r="A106" s="719"/>
      <c r="B106" s="719"/>
      <c r="C106" s="719"/>
      <c r="D106" s="719"/>
      <c r="E106" s="719"/>
      <c r="F106" s="719"/>
      <c r="G106" s="719"/>
      <c r="H106" s="719"/>
      <c r="I106" s="719"/>
      <c r="J106" s="719"/>
      <c r="K106" s="719"/>
      <c r="L106" s="719"/>
      <c r="M106" s="720">
        <v>0</v>
      </c>
      <c r="N106" s="720"/>
    </row>
    <row r="107" spans="1:14" ht="15">
      <c r="A107" s="719"/>
      <c r="B107" s="719"/>
      <c r="C107" s="719"/>
      <c r="D107" s="719"/>
      <c r="E107" s="719"/>
      <c r="F107" s="719"/>
      <c r="G107" s="719"/>
      <c r="H107" s="719"/>
      <c r="I107" s="719"/>
      <c r="J107" s="719"/>
      <c r="K107" s="719"/>
      <c r="L107" s="719"/>
      <c r="M107" s="720"/>
      <c r="N107" s="720"/>
    </row>
    <row r="108" spans="1:14" ht="15">
      <c r="A108" s="717"/>
      <c r="B108" s="717"/>
      <c r="C108" s="717"/>
      <c r="D108" s="717"/>
      <c r="E108" s="717"/>
      <c r="F108" s="717"/>
      <c r="G108" s="717"/>
      <c r="H108" s="717"/>
      <c r="I108" s="717"/>
      <c r="J108" s="717"/>
      <c r="K108" s="717"/>
      <c r="L108" s="717"/>
      <c r="M108" s="718"/>
      <c r="N108" s="718"/>
    </row>
    <row r="109" spans="1:14" ht="15">
      <c r="A109" s="717"/>
      <c r="B109" s="717"/>
      <c r="C109" s="717"/>
      <c r="D109" s="717"/>
      <c r="E109" s="717"/>
      <c r="F109" s="717"/>
      <c r="G109" s="717"/>
      <c r="H109" s="717"/>
      <c r="I109" s="717"/>
      <c r="J109" s="717"/>
      <c r="K109" s="717"/>
      <c r="L109" s="717"/>
      <c r="M109" s="718"/>
      <c r="N109" s="718"/>
    </row>
    <row r="110" spans="1:14" ht="15">
      <c r="A110" s="717"/>
      <c r="B110" s="717"/>
      <c r="C110" s="717"/>
      <c r="D110" s="717"/>
      <c r="E110" s="717"/>
      <c r="F110" s="717"/>
      <c r="G110" s="717"/>
      <c r="H110" s="717"/>
      <c r="I110" s="717"/>
      <c r="J110" s="717"/>
      <c r="K110" s="717"/>
      <c r="L110" s="717"/>
      <c r="M110" s="718"/>
      <c r="N110" s="718"/>
    </row>
    <row r="111" spans="1:14" ht="15">
      <c r="A111" s="717"/>
      <c r="B111" s="717"/>
      <c r="C111" s="717"/>
      <c r="D111" s="717"/>
      <c r="E111" s="717"/>
      <c r="F111" s="717"/>
      <c r="G111" s="717"/>
      <c r="H111" s="717"/>
      <c r="I111" s="717"/>
      <c r="J111" s="717"/>
      <c r="K111" s="717"/>
      <c r="L111" s="717"/>
      <c r="M111" s="718"/>
      <c r="N111" s="718"/>
    </row>
    <row r="112" spans="1:14" ht="15">
      <c r="A112" s="717"/>
      <c r="B112" s="717"/>
      <c r="C112" s="717"/>
      <c r="D112" s="717"/>
      <c r="E112" s="717"/>
      <c r="F112" s="717"/>
      <c r="G112" s="717"/>
      <c r="H112" s="717"/>
      <c r="I112" s="717"/>
      <c r="J112" s="717"/>
      <c r="K112" s="717"/>
      <c r="L112" s="717"/>
      <c r="M112" s="718"/>
      <c r="N112" s="718"/>
    </row>
    <row r="113" spans="1:14" ht="15">
      <c r="A113" s="717"/>
      <c r="B113" s="717"/>
      <c r="C113" s="717"/>
      <c r="D113" s="717"/>
      <c r="E113" s="717"/>
      <c r="F113" s="717"/>
      <c r="G113" s="717"/>
      <c r="H113" s="717"/>
      <c r="I113" s="717"/>
      <c r="J113" s="717"/>
      <c r="K113" s="717"/>
      <c r="L113" s="717"/>
      <c r="M113" s="718"/>
      <c r="N113" s="718"/>
    </row>
    <row r="114" spans="1:14" ht="15">
      <c r="A114" s="717"/>
      <c r="B114" s="717"/>
      <c r="C114" s="717"/>
      <c r="D114" s="717"/>
      <c r="E114" s="717"/>
      <c r="F114" s="717"/>
      <c r="G114" s="717"/>
      <c r="H114" s="717"/>
      <c r="I114" s="717"/>
      <c r="J114" s="717"/>
      <c r="K114" s="717"/>
      <c r="L114" s="717"/>
      <c r="M114" s="718"/>
      <c r="N114" s="718"/>
    </row>
    <row r="115" spans="1:14" ht="15">
      <c r="A115" s="717"/>
      <c r="B115" s="717"/>
      <c r="C115" s="717"/>
      <c r="D115" s="717"/>
      <c r="E115" s="717"/>
      <c r="F115" s="717"/>
      <c r="G115" s="717"/>
      <c r="H115" s="717"/>
      <c r="I115" s="717"/>
      <c r="J115" s="717"/>
      <c r="K115" s="717"/>
      <c r="L115" s="717"/>
      <c r="M115" s="718"/>
      <c r="N115" s="718"/>
    </row>
    <row r="116" spans="1:14" ht="15">
      <c r="A116" s="717"/>
      <c r="B116" s="717"/>
      <c r="C116" s="717"/>
      <c r="D116" s="717"/>
      <c r="E116" s="717"/>
      <c r="F116" s="717"/>
      <c r="G116" s="717"/>
      <c r="H116" s="717"/>
      <c r="I116" s="717"/>
      <c r="J116" s="717"/>
      <c r="K116" s="717"/>
      <c r="L116" s="717"/>
      <c r="M116" s="718"/>
      <c r="N116" s="718"/>
    </row>
    <row r="117" spans="1:14" ht="15">
      <c r="A117" s="717"/>
      <c r="B117" s="717"/>
      <c r="C117" s="717"/>
      <c r="D117" s="717"/>
      <c r="E117" s="717"/>
      <c r="F117" s="717"/>
      <c r="G117" s="717"/>
      <c r="H117" s="717"/>
      <c r="I117" s="717"/>
      <c r="J117" s="717"/>
      <c r="K117" s="717"/>
      <c r="L117" s="717"/>
      <c r="M117" s="718"/>
      <c r="N117" s="718"/>
    </row>
    <row r="118" spans="1:14" ht="15">
      <c r="A118" s="711"/>
      <c r="B118" s="711"/>
      <c r="C118" s="711"/>
      <c r="D118" s="711"/>
      <c r="E118" s="711"/>
      <c r="F118" s="711"/>
      <c r="G118" s="711"/>
      <c r="H118" s="711"/>
      <c r="I118" s="711"/>
      <c r="J118" s="711"/>
      <c r="K118" s="711"/>
      <c r="L118" s="711"/>
      <c r="M118" s="712"/>
      <c r="N118" s="712"/>
    </row>
    <row r="119" spans="1:14" ht="15">
      <c r="A119" s="711"/>
      <c r="B119" s="711"/>
      <c r="C119" s="711"/>
      <c r="D119" s="711"/>
      <c r="E119" s="711"/>
      <c r="F119" s="711"/>
      <c r="G119" s="711"/>
      <c r="H119" s="711"/>
      <c r="I119" s="711"/>
      <c r="J119" s="711"/>
      <c r="K119" s="711"/>
      <c r="L119" s="711"/>
      <c r="M119" s="712"/>
      <c r="N119" s="712"/>
    </row>
    <row r="120" spans="1:14" ht="15">
      <c r="A120" s="713" t="s">
        <v>56</v>
      </c>
      <c r="B120" s="713"/>
      <c r="C120" s="713"/>
      <c r="D120" s="713"/>
      <c r="E120" s="713"/>
      <c r="F120" s="713"/>
      <c r="G120" s="713"/>
      <c r="H120" s="713"/>
      <c r="I120" s="713"/>
      <c r="J120" s="713"/>
      <c r="K120" s="713"/>
      <c r="L120" s="713"/>
      <c r="M120" s="714"/>
      <c r="N120" s="714"/>
    </row>
    <row r="121" spans="1:14" ht="22.5" customHeight="1">
      <c r="A121" s="715" t="s">
        <v>57</v>
      </c>
      <c r="B121" s="715"/>
      <c r="C121" s="715"/>
      <c r="D121" s="715"/>
      <c r="E121" s="715"/>
      <c r="F121" s="715"/>
      <c r="G121" s="715"/>
      <c r="H121" s="715"/>
      <c r="I121" s="715"/>
      <c r="J121" s="715"/>
      <c r="K121" s="715"/>
      <c r="L121" s="715"/>
      <c r="M121" s="716"/>
      <c r="N121" s="716"/>
    </row>
    <row r="65527" spans="251:255" ht="15">
      <c r="IQ65527" s="128" t="s">
        <v>58</v>
      </c>
      <c r="IR65527" s="128" t="s">
        <v>59</v>
      </c>
      <c r="IS65527" s="128" t="s">
        <v>60</v>
      </c>
      <c r="IT65527" s="128" t="s">
        <v>61</v>
      </c>
      <c r="IU65527" s="128" t="s">
        <v>62</v>
      </c>
    </row>
    <row r="65528" spans="251:255" ht="15">
      <c r="IQ65528" s="128" t="str">
        <f>"#REF!&amp;$C$6"</f>
        <v>#REF!&amp;$C$6</v>
      </c>
      <c r="IR65528" s="128">
        <f>$A$14</f>
        <v>0</v>
      </c>
      <c r="IS65528" s="128" t="str">
        <f>"#REF!&amp;"" - ""&amp;$B$21&amp;"" - ""&amp;$B$20&amp;"" - ""&amp;$B$23&amp;"" - ""&amp;#REF!&amp;"" - ""&amp;$I$20&amp;"" - ""&amp;$B$22&amp;"" - ""&amp;$I$23"</f>
        <v>#REF!&amp;" - "&amp;$B$21&amp;" - "&amp;$B$20&amp;" - "&amp;$B$23&amp;" - "&amp;#REF!&amp;" - "&amp;$I$20&amp;" - "&amp;$B$22&amp;" - "&amp;$I$23</v>
      </c>
      <c r="IT65528" s="128" t="str">
        <f>"#REF!&amp;"": ""&amp;#REF!&amp;"" - ""&amp;#REF!&amp;"": ""&amp;#REF!&amp;"" - ""&amp;$A$32&amp;"": ""&amp;$I$32&amp;"" - ""&amp;$A$33&amp;"": ""&amp;$I$33&amp;"" - ""&amp;#REF!&amp;"": ""&amp;#REF!&amp;"" - ""&amp;$A$35&amp;"": ""&amp;$I$35&amp;"" - ""&amp;$A$36&amp;"": ""&amp;$I$36&amp;"" - ""&amp;$A$37&amp;"": ""&amp;$I$37&amp;"" - ""&amp;#REF!&amp;"": ""&amp;#REF!&amp;"" - ""&amp;$A$40&amp;"": ""&amp;$I$40&amp;"" - ""&amp;$A$41&amp;"": ""&amp;$I$41&amp;"" - ""&amp;$A"</f>
        <v>#REF!&amp;": "&amp;#REF!&amp;" - "&amp;#REF!&amp;": "&amp;#REF!&amp;" - "&amp;$A$32&amp;": "&amp;$I$32&amp;" - "&amp;$A$33&amp;": "&amp;$I$33&amp;" - "&amp;#REF!&amp;": "&amp;#REF!&amp;" - "&amp;$A$35&amp;": "&amp;$I$35&amp;" - "&amp;$A$36&amp;": "&amp;$I$36&amp;" - "&amp;$A$37&amp;": "&amp;$I$37&amp;" - "&amp;#REF!&amp;": "&amp;#REF!&amp;" - "&amp;$A$40&amp;": "&amp;$I$40&amp;" - "&amp;$A$41&amp;": "&amp;$I$41&amp;" - "&amp;$A</v>
      </c>
      <c r="IU65528" s="128">
        <f>$A$102</f>
        <v>2</v>
      </c>
    </row>
  </sheetData>
  <sheetProtection selectLockedCells="1" selectUnlockedCells="1"/>
  <mergeCells count="257">
    <mergeCell ref="A1:N1"/>
    <mergeCell ref="A2:D2"/>
    <mergeCell ref="E2:H2"/>
    <mergeCell ref="I2:N2"/>
    <mergeCell ref="A3:D4"/>
    <mergeCell ref="E3:H4"/>
    <mergeCell ref="I3:N4"/>
    <mergeCell ref="A5:B5"/>
    <mergeCell ref="C5:N5"/>
    <mergeCell ref="A6:B6"/>
    <mergeCell ref="C6:N6"/>
    <mergeCell ref="C7:N18"/>
    <mergeCell ref="A8:B12"/>
    <mergeCell ref="A13:B13"/>
    <mergeCell ref="A14:B15"/>
    <mergeCell ref="A16:B17"/>
    <mergeCell ref="B23:G23"/>
    <mergeCell ref="I23:N23"/>
    <mergeCell ref="A25:N25"/>
    <mergeCell ref="A26:H26"/>
    <mergeCell ref="I26:J26"/>
    <mergeCell ref="K26:L26"/>
    <mergeCell ref="M26:N26"/>
    <mergeCell ref="A19:N19"/>
    <mergeCell ref="B20:G20"/>
    <mergeCell ref="I20:N20"/>
    <mergeCell ref="B21:G21"/>
    <mergeCell ref="I21:N21"/>
    <mergeCell ref="B22:G22"/>
    <mergeCell ref="I22:N22"/>
    <mergeCell ref="A29:H29"/>
    <mergeCell ref="I29:J29"/>
    <mergeCell ref="K29:L29"/>
    <mergeCell ref="M29:N29"/>
    <mergeCell ref="A30:H30"/>
    <mergeCell ref="I30:J30"/>
    <mergeCell ref="K30:L30"/>
    <mergeCell ref="M30:N30"/>
    <mergeCell ref="A27:H27"/>
    <mergeCell ref="I27:J27"/>
    <mergeCell ref="K27:L27"/>
    <mergeCell ref="M27:N27"/>
    <mergeCell ref="A28:H28"/>
    <mergeCell ref="I28:J28"/>
    <mergeCell ref="K28:L28"/>
    <mergeCell ref="M28:N28"/>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M45:N45"/>
    <mergeCell ref="A47:N47"/>
    <mergeCell ref="A48:B48"/>
    <mergeCell ref="A43:H43"/>
    <mergeCell ref="I43:J43"/>
    <mergeCell ref="K43:L43"/>
    <mergeCell ref="M43:N43"/>
    <mergeCell ref="A44:H44"/>
    <mergeCell ref="I44:J44"/>
    <mergeCell ref="K44:L44"/>
    <mergeCell ref="M44:N44"/>
    <mergeCell ref="A49:B50"/>
    <mergeCell ref="A51:B52"/>
    <mergeCell ref="A53:B54"/>
    <mergeCell ref="A55:B56"/>
    <mergeCell ref="A57:B58"/>
    <mergeCell ref="A59:B60"/>
    <mergeCell ref="A45:H45"/>
    <mergeCell ref="I45:J45"/>
    <mergeCell ref="K45:L45"/>
    <mergeCell ref="A67:E67"/>
    <mergeCell ref="F67:G67"/>
    <mergeCell ref="H67:L67"/>
    <mergeCell ref="M67:N67"/>
    <mergeCell ref="A68:E68"/>
    <mergeCell ref="F68:G68"/>
    <mergeCell ref="H68:L68"/>
    <mergeCell ref="M68:N68"/>
    <mergeCell ref="A61:B62"/>
    <mergeCell ref="A63:B64"/>
    <mergeCell ref="A66:D66"/>
    <mergeCell ref="E66:G66"/>
    <mergeCell ref="H66:K66"/>
    <mergeCell ref="L66:N66"/>
    <mergeCell ref="A71:E71"/>
    <mergeCell ref="F71:G71"/>
    <mergeCell ref="H71:L71"/>
    <mergeCell ref="M71:N71"/>
    <mergeCell ref="A73:G73"/>
    <mergeCell ref="H73:N73"/>
    <mergeCell ref="A69:D69"/>
    <mergeCell ref="E69:G69"/>
    <mergeCell ref="H69:K69"/>
    <mergeCell ref="L69:N69"/>
    <mergeCell ref="A70:E70"/>
    <mergeCell ref="F70:G70"/>
    <mergeCell ref="H70:L70"/>
    <mergeCell ref="M70:N70"/>
    <mergeCell ref="A80:G80"/>
    <mergeCell ref="H80:N80"/>
    <mergeCell ref="A81:B83"/>
    <mergeCell ref="C81:G83"/>
    <mergeCell ref="H81:I83"/>
    <mergeCell ref="J81:N83"/>
    <mergeCell ref="A74:B76"/>
    <mergeCell ref="C74:G76"/>
    <mergeCell ref="H74:I76"/>
    <mergeCell ref="J74:N76"/>
    <mergeCell ref="A77:B79"/>
    <mergeCell ref="C77:G79"/>
    <mergeCell ref="H77:I79"/>
    <mergeCell ref="J77:N79"/>
    <mergeCell ref="A84:B86"/>
    <mergeCell ref="C84:G86"/>
    <mergeCell ref="H84:I86"/>
    <mergeCell ref="J84:N86"/>
    <mergeCell ref="A88:N88"/>
    <mergeCell ref="B89:F89"/>
    <mergeCell ref="G89:H89"/>
    <mergeCell ref="I89:J89"/>
    <mergeCell ref="K89:L89"/>
    <mergeCell ref="M89:N89"/>
    <mergeCell ref="B90:F90"/>
    <mergeCell ref="G90:H90"/>
    <mergeCell ref="I90:J90"/>
    <mergeCell ref="K90:L90"/>
    <mergeCell ref="M90:N90"/>
    <mergeCell ref="B91:F91"/>
    <mergeCell ref="G91:H91"/>
    <mergeCell ref="I91:J91"/>
    <mergeCell ref="K91:L91"/>
    <mergeCell ref="M91:N91"/>
    <mergeCell ref="B92:F92"/>
    <mergeCell ref="G92:H92"/>
    <mergeCell ref="I92:J92"/>
    <mergeCell ref="K92:L92"/>
    <mergeCell ref="M92:N92"/>
    <mergeCell ref="B93:F93"/>
    <mergeCell ref="G93:H93"/>
    <mergeCell ref="I93:J93"/>
    <mergeCell ref="K93:L93"/>
    <mergeCell ref="M93:N93"/>
    <mergeCell ref="B94:F94"/>
    <mergeCell ref="G94:H94"/>
    <mergeCell ref="I94:J94"/>
    <mergeCell ref="K94:L94"/>
    <mergeCell ref="M94:N94"/>
    <mergeCell ref="B95:F95"/>
    <mergeCell ref="G95:H95"/>
    <mergeCell ref="I95:J95"/>
    <mergeCell ref="K95:L95"/>
    <mergeCell ref="M95:N95"/>
    <mergeCell ref="B96:F96"/>
    <mergeCell ref="G96:H96"/>
    <mergeCell ref="I96:J96"/>
    <mergeCell ref="K96:L96"/>
    <mergeCell ref="M96:N96"/>
    <mergeCell ref="B97:F97"/>
    <mergeCell ref="G97:H97"/>
    <mergeCell ref="I97:J97"/>
    <mergeCell ref="K97:L97"/>
    <mergeCell ref="M97:N97"/>
    <mergeCell ref="B98:F98"/>
    <mergeCell ref="G98:H98"/>
    <mergeCell ref="I98:J98"/>
    <mergeCell ref="K98:L98"/>
    <mergeCell ref="M98:N98"/>
    <mergeCell ref="B99:F99"/>
    <mergeCell ref="G99:H99"/>
    <mergeCell ref="I99:J99"/>
    <mergeCell ref="K99:L99"/>
    <mergeCell ref="M99:N99"/>
    <mergeCell ref="B102:L102"/>
    <mergeCell ref="M102:N102"/>
    <mergeCell ref="A104:N104"/>
    <mergeCell ref="A105:D105"/>
    <mergeCell ref="E105:L105"/>
    <mergeCell ref="M105:N105"/>
    <mergeCell ref="B100:F100"/>
    <mergeCell ref="G100:H100"/>
    <mergeCell ref="I100:J100"/>
    <mergeCell ref="K100:L100"/>
    <mergeCell ref="M100:N100"/>
    <mergeCell ref="B101:F101"/>
    <mergeCell ref="G101:H101"/>
    <mergeCell ref="I101:J101"/>
    <mergeCell ref="K101:L101"/>
    <mergeCell ref="M101:N101"/>
    <mergeCell ref="A110:D111"/>
    <mergeCell ref="E110:L111"/>
    <mergeCell ref="M110:N111"/>
    <mergeCell ref="A112:D113"/>
    <mergeCell ref="E112:L113"/>
    <mergeCell ref="M112:N113"/>
    <mergeCell ref="A106:D107"/>
    <mergeCell ref="E106:L107"/>
    <mergeCell ref="M106:N107"/>
    <mergeCell ref="A108:D109"/>
    <mergeCell ref="E108:L109"/>
    <mergeCell ref="M108:N109"/>
    <mergeCell ref="A118:D119"/>
    <mergeCell ref="E118:L119"/>
    <mergeCell ref="M118:N119"/>
    <mergeCell ref="A120:L120"/>
    <mergeCell ref="M120:N120"/>
    <mergeCell ref="A121:L121"/>
    <mergeCell ref="M121:N121"/>
    <mergeCell ref="A114:D115"/>
    <mergeCell ref="E114:L115"/>
    <mergeCell ref="M114:N115"/>
    <mergeCell ref="A116:D117"/>
    <mergeCell ref="E116:L117"/>
    <mergeCell ref="M116:N117"/>
  </mergeCells>
  <conditionalFormatting sqref="C49:N49 C51:N51 C53:N53 C55:N55 C57:N57 C59:N59 C61:N61 C63:N63">
    <cfRule type="cellIs" priority="1" dxfId="1" operator="equal" stopIfTrue="1">
      <formula>"x"</formula>
    </cfRule>
  </conditionalFormatting>
  <conditionalFormatting sqref="C52:N52 C54:N54 C56:N56 C58:N58 C60:N60 C62:N62 C64:N64 D50:N50">
    <cfRule type="cellIs" priority="2" dxfId="0" operator="equal" stopIfTrue="1">
      <formula>"x"</formula>
    </cfRule>
  </conditionalFormatting>
  <printOptions horizontalCentered="1"/>
  <pageMargins left="0.4724409448818898" right="0.3937007874015748" top="0.5511811023622047" bottom="0.5118110236220472" header="0.2362204724409449" footer="0.2362204724409449"/>
  <pageSetup horizontalDpi="300" verticalDpi="300" orientation="portrait" paperSize="9" scale="38" r:id="rId1"/>
  <headerFooter alignWithMargins="0">
    <oddHeader>&amp;LComune di Riomaggiore (SP)- Obiettivi Performance 2014</oddHeader>
  </headerFooter>
  <rowBreaks count="2" manualBreakCount="2">
    <brk id="45"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2014-10-08T10:17:55Z</dcterms:modified>
  <cp:category/>
  <cp:version/>
  <cp:contentType/>
  <cp:contentStatus/>
</cp:coreProperties>
</file>